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4"/>
  </bookViews>
  <sheets>
    <sheet name="区级" sheetId="1" r:id="rId1"/>
    <sheet name="源潭" sheetId="6" r:id="rId2"/>
    <sheet name="龙塘" sheetId="7" r:id="rId3"/>
    <sheet name="石角" sheetId="8" r:id="rId4"/>
    <sheet name="飞来峡" sheetId="9" r:id="rId5"/>
  </sheets>
  <definedNames>
    <definedName name="_xlnm.Print_Titles" localSheetId="0">区级!$3:$3</definedName>
    <definedName name="_xlnm.Print_Titles" localSheetId="2">龙塘!$2:$2</definedName>
    <definedName name="_xlnm.Print_Titles" localSheetId="3">石角!$2:$2</definedName>
    <definedName name="_xlnm.Print_Titles" localSheetId="4">飞来峡!$2:$2</definedName>
    <definedName name="_xlnm.Print_Titles" localSheetId="1">源潭!$2:$2</definedName>
  </definedNames>
  <calcPr calcId="144525"/>
</workbook>
</file>

<file path=xl/sharedStrings.xml><?xml version="1.0" encoding="utf-8"?>
<sst xmlns="http://schemas.openxmlformats.org/spreadsheetml/2006/main" count="292" uniqueCount="121">
  <si>
    <t>附件：</t>
  </si>
  <si>
    <t>2027年清城区常态化帮扶资金入库项目明细表（区级）</t>
  </si>
  <si>
    <t>序号</t>
  </si>
  <si>
    <t>项目名称</t>
  </si>
  <si>
    <t>项目类型</t>
  </si>
  <si>
    <t>项目摘要</t>
  </si>
  <si>
    <t>实施地点</t>
  </si>
  <si>
    <t>项目计划实施起止时间</t>
  </si>
  <si>
    <t>项目预算总投资（万元）</t>
  </si>
  <si>
    <t>申请财政资金类型</t>
  </si>
  <si>
    <t>项目责任单位</t>
  </si>
  <si>
    <t>备注</t>
  </si>
  <si>
    <t>2027年清城区高附加值农业产业园建设项目</t>
  </si>
  <si>
    <t>产业发展</t>
  </si>
  <si>
    <r>
      <rPr>
        <sz val="12"/>
        <color rgb="FF000000"/>
        <rFont val="仿宋_GB2312"/>
        <charset val="134"/>
      </rPr>
      <t xml:space="preserve">    为推动清城区农业产业向高附加值、全链条方向升级，助力乡村振兴与农业高质量发展，我区拟持续实施高附加值农业产业园建设项目，2027年高附加值农业产业园建设项目将聚焦“规模扩种+延链强链+品牌赋能+渠道拓展”四维发力，构建现代农业发展新格局。
    项目重点推进三大核心任务：
    </t>
    </r>
    <r>
      <rPr>
        <b/>
        <sz val="12"/>
        <color rgb="FF000000"/>
        <rFont val="仿宋_GB2312"/>
        <charset val="134"/>
      </rPr>
      <t>1.优质品种扩种</t>
    </r>
    <r>
      <rPr>
        <sz val="12"/>
        <color rgb="FF000000"/>
        <rFont val="仿宋_GB2312"/>
        <charset val="134"/>
      </rPr>
      <t xml:space="preserve">：聚焦三大粮食作物，在项目前期品种筛选、品种培优的基础上，重点推进优质品种的大面积扩种，为粮食安全和产业发展筑牢品种基础，从源头提升作物品质与产量。
   </t>
    </r>
    <r>
      <rPr>
        <b/>
        <sz val="12"/>
        <color rgb="FF000000"/>
        <rFont val="仿宋_GB2312"/>
        <charset val="134"/>
      </rPr>
      <t xml:space="preserve"> 2.聚焦延链强链</t>
    </r>
    <r>
      <rPr>
        <sz val="12"/>
        <color rgb="FF000000"/>
        <rFont val="仿宋_GB2312"/>
        <charset val="134"/>
      </rPr>
      <t xml:space="preserve">：加大深加工产品研发和加工生产线的建设力度，推进深加工产品研发落地投产，同步整合种植、加工、销售各环节资源，初步形成“从田间到市场”的完整产业链条，打破传统农业单一生产模式，向高附值模式发展。
    </t>
    </r>
    <r>
      <rPr>
        <b/>
        <sz val="12"/>
        <color rgb="FF000000"/>
        <rFont val="仿宋_GB2312"/>
        <charset val="134"/>
      </rPr>
      <t>3.品牌与渠道双提升</t>
    </r>
    <r>
      <rPr>
        <sz val="12"/>
        <color rgb="FF000000"/>
        <rFont val="仿宋_GB2312"/>
        <charset val="134"/>
      </rPr>
      <t>：加大园区及产品品牌形象宣传，策划系列品牌推广活动，提升市场曝光度与辨识度；同时搭建“线上电商平台+线下选品中心”等多元销售渠道，畅通产品流通链路。
    通过项目实施，将实现优质品种扩种、深加工增值、产业链延伸，大幅提升农业经济效益，通过种植技术指导、订单农业等途径带动农民稳定增收，为清城区农业高质量发展注入强劲动力。项目所需的资金约378万元。</t>
    </r>
  </si>
  <si>
    <t>清城区</t>
  </si>
  <si>
    <t>2027年1月至12月</t>
  </si>
  <si>
    <t>常态化帮扶资金</t>
  </si>
  <si>
    <t>区农业农村局</t>
  </si>
  <si>
    <t>2027年清城区发展新型农村集体经济项目</t>
  </si>
  <si>
    <r>
      <rPr>
        <sz val="12"/>
        <color theme="1"/>
        <rFont val="仿宋_GB2312"/>
        <charset val="134"/>
      </rPr>
      <t xml:space="preserve">    为深入贯彻落实《广东省新型农村集体经济发展促进条例》及清远市关于发展壮大村级集体经济的相关文件要求，激活农村发展内生动力，我区拟实施2027年发展新型农村集体经济项目。
    项目聚焦村级集体经济提质增效，采取“精准遴选+资金补助+多元实施”模式推进：
   </t>
    </r>
    <r>
      <rPr>
        <b/>
        <sz val="12"/>
        <color theme="1"/>
        <rFont val="仿宋_GB2312"/>
        <charset val="134"/>
      </rPr>
      <t xml:space="preserve"> 1.精准遴选对象</t>
    </r>
    <r>
      <rPr>
        <sz val="12"/>
        <color theme="1"/>
        <rFont val="仿宋_GB2312"/>
        <charset val="134"/>
      </rPr>
      <t xml:space="preserve">：2027年计划在全区范围内遴选15个有发展潜力、基础条件适宜的行政村作为扶持对象，集中力量推动其集体经济发展。
    </t>
    </r>
    <r>
      <rPr>
        <b/>
        <sz val="12"/>
        <color theme="1"/>
        <rFont val="仿宋_GB2312"/>
        <charset val="134"/>
      </rPr>
      <t>2.明确补助标准</t>
    </r>
    <r>
      <rPr>
        <sz val="12"/>
        <color theme="1"/>
        <rFont val="仿宋_GB2312"/>
        <charset val="134"/>
      </rPr>
      <t xml:space="preserve">：对纳入扶持的行政村，按每村50万元的标准予以资金补助。其中，中央财政衔接推进乡村振兴补助资金安排30万元/村，剩余20万元/村由区级统筹自身财政资金或涉农资金补足，作为区级配套资金。
    </t>
    </r>
    <r>
      <rPr>
        <b/>
        <sz val="12"/>
        <color theme="1"/>
        <rFont val="仿宋_GB2312"/>
        <charset val="134"/>
      </rPr>
      <t>3.多元实施路径</t>
    </r>
    <r>
      <rPr>
        <sz val="12"/>
        <color theme="1"/>
        <rFont val="仿宋_GB2312"/>
        <charset val="134"/>
      </rPr>
      <t>：各村将以“补改投”、购置农业机械、发展特色产业等多种形式实施项目，通过盘活资源、发展实体产业等方式，推动村级资产有效积累，实现新型农村集体经济持续壮大。
    该项目共需区级配套资金300万元（15个项目×20万元/项目），将为村级集体经济发展提供坚实资金保障，助力实现强村富民与乡村全面振兴。</t>
    </r>
  </si>
  <si>
    <t>2027年1月-12月</t>
  </si>
  <si>
    <t>清城区农作物脱毒种苗繁育与联农带农示范推广项目</t>
  </si>
  <si>
    <r>
      <rPr>
        <sz val="12"/>
        <rFont val="仿宋_GB2312"/>
        <charset val="134"/>
      </rPr>
      <t xml:space="preserve">    根据《广东省农业农村厅关于现代农业产业集群培育行动方案（2025—2027年）》关于种业提升行动的部署要求，融湾公司拟实施农作物脱毒种苗繁育与联农带农示范推广项目，与华南农业大学农学院、广东科贸职业学院等高校共建产学研合作基地，以甘薯为示范作物先行，逐步拓展其他作物良种繁育：一是在清城区高附加值农业产业园三楼建设500</t>
    </r>
    <r>
      <rPr>
        <sz val="12"/>
        <rFont val="宋体"/>
        <charset val="134"/>
      </rPr>
      <t>㎡</t>
    </r>
    <r>
      <rPr>
        <sz val="12"/>
        <rFont val="仿宋_GB2312"/>
        <charset val="134"/>
      </rPr>
      <t xml:space="preserve">农作物脱毒组培实验室，配置组培、病毒检测等设备，达产后年产组培苗100万瓶；二是在龙塘镇井岭村、新庄村全域土地综合整治地块开展脱毒种苗大田示范种植移栽1800亩。
    项目总投资360万元，其中场地改造费用40万元、设备材料购置38万元、大田示范种植移栽262万元、技术培训与示范宣传20万元。
    项目收益来源于大田商品薯+脱毒种苗售卖，按“农户优先、持续发展”原则分配：一部分用于向项目土地流转农户支付地租，一部分通过设置固定岗位约20个、季节性用工500人次，帮扶镇村群体务工（人均月务工收入3000元以上），并以平价供应脱毒种苗、订单种植回收等方式带动农户亩均增产20%以上、亩均增收超1000元。项目达产后年综合收益保守测算约120万元，扣除收益分配和运营成本后，其余收益用于基地滚动发展和品种拓展，确保帮扶资金长期发挥效益。
    项目实行"国企主导＋第三方运营＋高校支撑"的运行机制：融湾公司作为运营主体，负责帮扶资金形成资产的登记确权、生产计划组织和全程监督管理；与广东尚景现代农业有限公司等第三方企业合作投入、联合运营，依托其成熟的脱毒苗生产技术和全国销售渠道，负责组培育苗、大田移栽的具体生产作业和市场销售；高校专家团队负责品种引进、茎尖脱毒、病毒检测和技术培训的全程支撑。
    </t>
    </r>
  </si>
  <si>
    <t>清城区高附加值农业产业园；龙塘镇井岭村、新庄村全域土地综合整治地块</t>
  </si>
  <si>
    <t>区融湾农业投资发展有限公司</t>
  </si>
  <si>
    <t>2027年清城区产业帮扶技能培训和消费帮扶项目</t>
  </si>
  <si>
    <r>
      <rPr>
        <sz val="12"/>
        <rFont val="仿宋_GB2312"/>
        <charset val="134"/>
      </rPr>
      <t xml:space="preserve">    为深入贯彻落实《中共中央 国务院关于实现巩固拓展脱贫攻坚成果同乡村振兴有效衔接的意见》文件部署要求，持续激发脱贫户内生发展动力，推动帮扶工作从“输血式”向“造血式”深度转变，我区拟实施2027年产业帮扶技能培训和消费帮扶项目。
    项目围绕两大核心任务精准发力：
    </t>
    </r>
    <r>
      <rPr>
        <b/>
        <sz val="12"/>
        <rFont val="仿宋_GB2312"/>
        <charset val="134"/>
      </rPr>
      <t>1.产业帮扶技能培训</t>
    </r>
    <r>
      <rPr>
        <sz val="12"/>
        <rFont val="仿宋_GB2312"/>
        <charset val="134"/>
      </rPr>
      <t xml:space="preserve">：聚焦脱贫户生产需求，分期分批开展针对性种养技术专题培训，内容涵盖优质蔬果种植技术、养殖技术与电商销售技能等实操要点，通过“理论+实操”模式精准提升脱贫户种养能力。同时，结合区域产业特色，示范引导脱贫户优化农产品种植养殖结构，助力其掌握产业致富本领，切实增强自身可持续发展的“造血”功能。
    </t>
    </r>
    <r>
      <rPr>
        <b/>
        <sz val="12"/>
        <rFont val="仿宋_GB2312"/>
        <charset val="134"/>
      </rPr>
      <t>2.消费帮扶深化推进</t>
    </r>
    <r>
      <rPr>
        <sz val="12"/>
        <rFont val="仿宋_GB2312"/>
        <charset val="134"/>
      </rPr>
      <t>：以拓宽销售渠道为核心，深化帮扶产品产销精准对接。一方面挖掘区域特色农产品消费潜能，打造差异化帮扶产品品牌；另一方面搭建“线上电商平台+线下商超专柜、帮扶集市”多元销售体系，推动帮扶产品从“田间”直达“餐桌”，充分发挥消费帮扶长效作用，稳定拓宽脱贫户增收路径。
    以上所需要的费用约30万元。</t>
    </r>
  </si>
  <si>
    <t>2027年清城区防返贫保险项目</t>
  </si>
  <si>
    <t>巩固三保障成果</t>
  </si>
  <si>
    <r>
      <rPr>
        <sz val="12"/>
        <rFont val="仿宋_GB2312"/>
        <charset val="134"/>
      </rPr>
      <t xml:space="preserve">    为巩固脱贫攻坚成果，进一步织密防返贫保障网，我区计划实施2027年防返贫保险项目，通过精准投保筑牢脱贫群众生活安全底线。项目聚焦三类重点群体，针对性开展保险保障工作：
    </t>
    </r>
    <r>
      <rPr>
        <b/>
        <sz val="12"/>
        <rFont val="仿宋_GB2312"/>
        <charset val="134"/>
      </rPr>
      <t>1.教育综合保险</t>
    </r>
    <r>
      <rPr>
        <sz val="12"/>
        <rFont val="仿宋_GB2312"/>
        <charset val="134"/>
      </rPr>
      <t xml:space="preserve">：为义务教育阶段及以上的清城区建档立卡脱贫户学生投保。依据2026年8月省监测系统数据，符合条件学生共424人，按每人408元标准，预计投入17.2992万元。
   </t>
    </r>
    <r>
      <rPr>
        <b/>
        <sz val="12"/>
        <rFont val="仿宋_GB2312"/>
        <charset val="134"/>
      </rPr>
      <t xml:space="preserve"> 2.自付医疗保险</t>
    </r>
    <r>
      <rPr>
        <sz val="12"/>
        <rFont val="仿宋_GB2312"/>
        <charset val="134"/>
      </rPr>
      <t xml:space="preserve">：覆盖清城区建档立卡非五保脱贫人员。系统显示此类人员共2270人，按每人141元标准投保，预计投入32.007万元，减轻其医疗费用负担。
   </t>
    </r>
    <r>
      <rPr>
        <b/>
        <sz val="12"/>
        <rFont val="仿宋_GB2312"/>
        <charset val="134"/>
      </rPr>
      <t xml:space="preserve"> 3.五保户住院津贴保险：</t>
    </r>
    <r>
      <rPr>
        <sz val="12"/>
        <rFont val="仿宋_GB2312"/>
        <charset val="134"/>
      </rPr>
      <t>系统显示此类人员共1167名，按每人340元标准投保，预计投入39.6780万元，提升其住院期间生活保障水平。
    三项保险预计总投入约88.9842万元，最终投保人数、金额以购买时广东省乡村振兴综合服务信息平台最新数据核定为准。</t>
    </r>
  </si>
  <si>
    <t>清城区全域农村人居环境整治成效评估项目</t>
  </si>
  <si>
    <t>乡村建设行动</t>
  </si>
  <si>
    <t xml:space="preserve">    为贯彻落实《清远市农村人居环境整治提升五年行动实施方案》部署要求，进一步改善提升我区农村人居环境，针对我区当前人居环境整治工作成效不平衡，长效管护机制不健全等有关问题，拟开展清城区全域农村人居环境整治成效评估项目，助力我区“百千万工程”提质增效，改善农村生活环境，提升农民生活幸福感：
    1、拟每季度委托第三方到各镇（街道）开展评估活动，预算不超过40万元。
    2、建立农村人居环境整治的激励机制，对整治成效突出的行政村给予适当补助，预算不超过80万元。奖励资金仅限用于改善农村人居环境。通过补助激励推动建设全域干净整洁的和美乡村。</t>
  </si>
  <si>
    <t>2027年度清城区农产品质量安全检测项目</t>
  </si>
  <si>
    <t xml:space="preserve">    根据《清远市食品药品安全与高质量发展委员会办公室 清远市农业农村局 清远市市场监督管理局 关于明确2026年食品检验任务的通知》和市、区民生实事食用农产品抽检工作有关要求，为保障全区群众“舌尖上的安全”，我区拟实施2027年度农产品质量安全检测项目。落实我区约113万人口总量抽检不少于每千人2批次任务，抽检总任务量不少于2260批次。为确保明年我区完成2027年度农产品质量安全定量抽检任务，拟聘请具备检测技术资质的机构承担2027年农产品质量安全定量检测工作，抽检样品不低于2260批次，其中拟开展畜牧、水产类产品定量抽检约1200批次，资金需求约120万元保障我区农产品质量安全有效监测。</t>
  </si>
  <si>
    <t>合计</t>
  </si>
  <si>
    <t>2027年清城区常态化帮扶资金入库项目明细表（源潭镇）</t>
  </si>
  <si>
    <t>源潭镇“源来有”系列农产品丝苗米种植基地土地流转  项目</t>
  </si>
  <si>
    <r>
      <rPr>
        <sz val="12"/>
        <rFont val="仿宋_GB2312"/>
        <charset val="134"/>
      </rPr>
      <t xml:space="preserve">    本项目实施主体为源潭镇人民政府，依托镇自有“源来有米”优质丝苗米品牌，在大连、莲塘、高桥、黄溪、大</t>
    </r>
    <r>
      <rPr>
        <sz val="12"/>
        <rFont val="宋体"/>
        <charset val="134"/>
      </rPr>
      <t>垯</t>
    </r>
    <r>
      <rPr>
        <sz val="12"/>
        <rFont val="仿宋_GB2312"/>
        <charset val="134"/>
      </rPr>
      <t>等村整合约3444亩农田，实施优质稻种植基地土地流转及稳产增效工程。由镇属企业清远市源农农业投资有限公司集中连片流转土地，按每年每亩880元标准足额兑付土地租金，切实保障农户土地流转收益，夯实基地稳产提质基础，持续扩大优质稻种植规模，推动丝苗米产业高质量发展，守牢粮食安全生产底线。项目预算约300万元。
    项目由镇属企业清远市源农农业投资有限公司负责运营管理，项目收益主要来源于规模化订单种植实现的丝苗米优质优价销售、品牌溢价以及与粮食加工企业签订的保价收购收益。土地流转租金直接足额发放给流转农户，稳定农户土地财产性收入。项目建成运营后，源农公司统一统筹开展种植规划、农资采购、技术指导、加工销售及品牌推广工作，用工优先吸纳本地农户就地务工，构建“品牌引领</t>
    </r>
    <r>
      <rPr>
        <sz val="12"/>
        <rFont val="Times New Roman"/>
        <charset val="134"/>
      </rPr>
      <t>‑</t>
    </r>
    <r>
      <rPr>
        <sz val="12"/>
        <rFont val="仿宋_GB2312"/>
        <charset val="134"/>
      </rPr>
      <t>规模化种植</t>
    </r>
    <r>
      <rPr>
        <sz val="12"/>
        <rFont val="Times New Roman"/>
        <charset val="134"/>
      </rPr>
      <t>‑</t>
    </r>
    <r>
      <rPr>
        <sz val="12"/>
        <rFont val="仿宋_GB2312"/>
        <charset val="134"/>
      </rPr>
      <t>标准化管控</t>
    </r>
    <r>
      <rPr>
        <sz val="12"/>
        <rFont val="Times New Roman"/>
        <charset val="134"/>
      </rPr>
      <t>‑</t>
    </r>
    <r>
      <rPr>
        <sz val="12"/>
        <rFont val="仿宋_GB2312"/>
        <charset val="134"/>
      </rPr>
      <t>订单化销售”良性运营闭环，在保障粮食安全的同时，持续推动村集体、农户双向增收，实现产业高质量发展。</t>
    </r>
  </si>
  <si>
    <r>
      <rPr>
        <sz val="12"/>
        <rFont val="仿宋_GB2312"/>
        <charset val="134"/>
      </rPr>
      <t>源潭镇大连村、连塘村、高桥村、黄溪村、大</t>
    </r>
    <r>
      <rPr>
        <sz val="12"/>
        <rFont val="宋体"/>
        <charset val="134"/>
      </rPr>
      <t>垯村</t>
    </r>
  </si>
  <si>
    <t>源潭镇人民政府</t>
  </si>
  <si>
    <t>源潭镇“源来有”系列“源来有鸽”养殖基地基础设施建设项目</t>
  </si>
  <si>
    <t xml:space="preserve">    源来有鸽”养殖基地建设项目位于黄溪村，租赁连片山地150亩，建设标准化肉鸽养殖基地。完成“源来有鸽”养殖基地建设项目一期，内容包括：150亩山地流转约需5万元、青苗补偿约需60万元、场地平整约需50万元、场地硬底化一期约需125万元、道路路基约需100万元、供水系统约需25万元、电力设施约需30元，合计预算约395万元。
    项目运营：镇属企业清远市源农农业投资有限公司负责运营，负责投资建设棚舍、场内道路以及水电等配套基础设施，完成硬件载体搭建；合作企业负责项目后期生产运营管理，投入生产设备、种苗、人工及运营流动资金，开展实际生产经营。项目收益主要来源于合作企业按年度向源农公司支付的场地设施租金，实现资产与运营分离、双方优势互补。
    项目建成投产后预计年化收益率达6%，通过山地流转租金、基地务工工资、产业收益分红、养殖合作收益四重渠道，带动村集体和村民年增收超100万元，提供稳定务工岗位30个，持续拓宽群众和集体增收渠道，推动 “源来有鸽” 产业规模化盈利、长效化增收。</t>
  </si>
  <si>
    <t>源潭镇黄溪村</t>
  </si>
  <si>
    <t>源潭镇农业产业经营  项目</t>
  </si>
  <si>
    <r>
      <rPr>
        <sz val="12"/>
        <rFont val="仿宋_GB2312"/>
        <charset val="134"/>
      </rPr>
      <t xml:space="preserve">    通过镇属企业清远市源农农业发展有限公司与村（居）合作，支持各村（居）发展壮大村级产业：
    </t>
    </r>
    <r>
      <rPr>
        <b/>
        <sz val="12"/>
        <rFont val="仿宋_GB2312"/>
        <charset val="134"/>
      </rPr>
      <t>1、积余村委会麻竹笋种植示范基地建设（预算120万元）</t>
    </r>
    <r>
      <rPr>
        <sz val="12"/>
        <rFont val="仿宋_GB2312"/>
        <charset val="134"/>
      </rPr>
      <t xml:space="preserve">：拟在积余村委会区域现有300亩场地建设麻竹笋种植示范基地，成立专业合作社，以“合作社 +基地+农户”模式为核心，通过土地流转带动、劳务吸纳、订单收购、土地租金等联农带农措施，构建“产业增效、集体发展、农民增收”的三方共赢格局，助力乡村产业振兴，不仅解决土地撂荒问题，更为附近村民带来更多就业机会。该项目预计每年为村委会增加20万元收入。
    </t>
    </r>
    <r>
      <rPr>
        <b/>
        <sz val="12"/>
        <rFont val="仿宋_GB2312"/>
        <charset val="134"/>
      </rPr>
      <t>2、大龙村委会麻竹笋加工场建设（预算100万元）</t>
    </r>
    <r>
      <rPr>
        <sz val="12"/>
        <rFont val="仿宋_GB2312"/>
        <charset val="134"/>
      </rPr>
      <t>：在源潭镇大龙村委高</t>
    </r>
    <r>
      <rPr>
        <sz val="12"/>
        <rFont val="宋体"/>
        <charset val="134"/>
      </rPr>
      <t>塱</t>
    </r>
    <r>
      <rPr>
        <sz val="12"/>
        <rFont val="仿宋_GB2312"/>
        <charset val="134"/>
      </rPr>
      <t xml:space="preserve">村后背山，对现有约500亩麻竹笋基地；规划建设占地面积约1000平方米的麻竹笋加工场，包括生产车间、原料仓库、成品仓库、办公区等，其中生产车间面积约400平方米，按照标准化食品生产车间要求建设，配备先进的生产设备和完善的卫生设施，实现基地原料“就近消化”。预计每年为村委会增加40万元收入。
    </t>
    </r>
    <r>
      <rPr>
        <b/>
        <sz val="12"/>
        <rFont val="仿宋_GB2312"/>
        <charset val="134"/>
      </rPr>
      <t>3、踵头村委会种鹅场扩建（预算70万元）</t>
    </r>
    <r>
      <rPr>
        <sz val="12"/>
        <rFont val="仿宋_GB2312"/>
        <charset val="134"/>
      </rPr>
      <t xml:space="preserve">：依托踵头村集体2025年已建成占地8600平方米的种鹅养殖场，继续发展种鹅养殖，现阶段养殖场存栏鹅苗5000只，计划于2027年将存栏量提升至7000只，拟新建鹅舍约400平方米。预计每年为村委会增加40万元收入。
    </t>
    </r>
    <r>
      <rPr>
        <b/>
        <sz val="12"/>
        <rFont val="仿宋_GB2312"/>
        <charset val="134"/>
      </rPr>
      <t>4、大连村委会标准厂房建设（预算70万元）</t>
    </r>
    <r>
      <rPr>
        <sz val="12"/>
        <rFont val="仿宋_GB2312"/>
        <charset val="134"/>
      </rPr>
      <t xml:space="preserve">：利用村委会自有8亩建设用地，建设一层的出租厂房出租。预计每年为村委会增加10万元收入。
    项目由源潭镇人民政府统筹实施，项目建成后，形成帮扶资产，由各村居自行管理运营，收入归村集体所有，壮大村级集体经济收入。
</t>
    </r>
  </si>
  <si>
    <t>源潭镇大龙村、积余村、踵头村、大连村</t>
  </si>
  <si>
    <t>源潭镇迎咀村农业产业发展项目</t>
  </si>
  <si>
    <t xml:space="preserve">    项目依托迎咀村千亩陈皮柑成熟产业基础，整合现有种植基地、初加工厂及农特产品展销区，借力清远长隆动物园客流辐射效应，重点补齐产业配套与水利短板。
    项目主要建设内容：一是将村委旁长隆大道两侧土地约100亩整合整治，打造高标准现代化种植基地，新建种植大棚，配套建设水肥一体化供水系统及电力设施；引进第三方农业企业合作发展葡萄、圣女果等高效经济作物，与原有陈皮柑基地构建“传统特色产业+精品果蔬”多元农业产业体系，预算350万元。二是开展品牌推广及数字化营销系统建设，搭建电商平台、产品溯源体系，开展品牌标识设计，预算40万元。项目合计总预算390万元。
    项目收益主要来自鲜果及陈皮、柑普茶等深加工产品销售、采摘观光及研学等农旅体验服务、品牌溢价带来的批发订单。项目达产后预计年综合收益约30万元。项目建成后由村集体统筹管理，委托专业农业企业承担日常生产管护、产品品质管控及市场渠道销售工作；推动展销区与清远长隆动物园联动引流，打造“基地种植—就地加工—品牌展销—生态河道—稳产良田”的产业闭环示范带，保障项目具备可持续性与可复制推广价值。</t>
  </si>
  <si>
    <t>源潭镇迎咀村</t>
  </si>
  <si>
    <t>源潭镇耕地地力提升项目</t>
  </si>
  <si>
    <t>产业项目</t>
  </si>
  <si>
    <t xml:space="preserve">    为全面提升耕地质量、夯实粮食安全根基，源潭镇人民政府牵头实施辖区地力提升项目，覆盖全镇20个行政村（居），总作业面积约4500亩。项目采用大马力拖拉机配套旋耕犁，通过深松深翻作业打破犁底层，增加土壤通透性，有效改善耕作层理化性状，并结合有机质补充等措施系统提升地力。在此基础上，按照“小田变大田”思路推进耕地连片整治，为引入种植大户和农业企业实施规模化流转经营创造基础条件，重点发展丝苗米等优质粮食产业，加速形成规模效应与品牌优势。项目综合实施成本按每亩约860元统筹核算，总投入约387万元，资金主要用于机械作业、土壤改良及配套设施完善，确保整治一片、改良一片、增产一片，为全镇农业高质量发展和乡村振兴提供坚实支撑。</t>
  </si>
  <si>
    <t>源潭镇镇域范围</t>
  </si>
  <si>
    <t>清城区源潭镇第二轮土地承包到期后再延长30年工作项目</t>
  </si>
  <si>
    <t xml:space="preserve">    为深入贯彻落实省委、省政府关于做好第二轮土地承包到期后再延长30年试点工作部署，稳妥有序推进第二轮土地承包到期后再延长30年试点各项任务，根据《清远市第二轮土地承包到期后再延长30年试点工作方案（第二次征求意见稿）》，清城区于2026年全面启动二轮延包工作，需于2027年前完成。
    按照2018年农村承包地确权登记颁证有关成果数据，我镇约5.5万亩承包地需进行延包，并聘请第三方专业服务机构承接摸底核实、制定方案、开展调查、审核公示、签订合同、完善证书、资料归档等相关工作，确保严格按照试点工作规程开展，统一政策口径、统一操作标准、统一资料规范。
    据市农业农村局初步测算，每亩承包地的延包费用约40元（含调整集体所有权红线费用），其中镇级需配套经费约30元/亩，合计预算165万元。</t>
  </si>
  <si>
    <t>源潭镇</t>
  </si>
  <si>
    <t>源潭镇农田灌溉水圳建设工程</t>
  </si>
  <si>
    <r>
      <rPr>
        <sz val="12"/>
        <rFont val="仿宋_GB2312"/>
        <charset val="134"/>
      </rPr>
      <t xml:space="preserve">   
    源潭镇拟实施一批农田灌溉“三面光”水圳建设工程，补齐片区农田水利基础设施短板。</t>
    </r>
    <r>
      <rPr>
        <b/>
        <sz val="12"/>
        <rFont val="仿宋_GB2312"/>
        <charset val="134"/>
      </rPr>
      <t>一是</t>
    </r>
    <r>
      <rPr>
        <sz val="12"/>
        <rFont val="仿宋_GB2312"/>
        <charset val="134"/>
      </rPr>
      <t>实施洞尾村委会下屋村至杨梅颈村三面光水圳建设，建设长约500米、宽0.5米、高0.5米的农田灌溉及排水的水圳；</t>
    </r>
    <r>
      <rPr>
        <b/>
        <sz val="12"/>
        <rFont val="仿宋_GB2312"/>
        <charset val="134"/>
      </rPr>
      <t>二是</t>
    </r>
    <r>
      <rPr>
        <sz val="12"/>
        <rFont val="仿宋_GB2312"/>
        <charset val="134"/>
      </rPr>
      <t>实施大龙村委会山猪窝至大龙小学背三面光水圳建设，建设长约830米、宽1.5米、高1米的农田灌溉及排水三面光水圳；</t>
    </r>
    <r>
      <rPr>
        <b/>
        <sz val="12"/>
        <rFont val="仿宋_GB2312"/>
        <charset val="134"/>
      </rPr>
      <t>三是</t>
    </r>
    <r>
      <rPr>
        <sz val="12"/>
        <rFont val="仿宋_GB2312"/>
        <charset val="134"/>
      </rPr>
      <t xml:space="preserve">实施大龙村委会金安厂村乡村道旁边三面光水圳建设，建设长约700米、宽1.2米、高1米的农田灌溉及排水三面光的水圳。项目建成后将进一步完善片区农田灌溉与排涝体系，解除周边农田灌溉用水不足、雨季排涝不畅等问题，保障粮食及农作物稳产增收，切实改善农业生产条件。项目总预算110万元。
  </t>
    </r>
  </si>
  <si>
    <t>源潭镇大龙村、洞尾村</t>
  </si>
  <si>
    <t>2027年清城区常态化帮扶资金入库项目明细表（龙塘镇）</t>
  </si>
  <si>
    <t>申请财政资金类别</t>
  </si>
  <si>
    <t>龙塘镇“龙塘觅”系列甘薯产业示范基地项目</t>
  </si>
  <si>
    <t xml:space="preserve">
    项目依托龙塘镇辖区整合连片土地3700亩，打造规模化、标准化甘薯种植核心基地，同步布局产学研载体，聚焦甘薯产业提质增效、全链升级发展。项目整体预算保障资金约980万元。全年甘薯综合种植成本5200元，其中土地租金800元/亩，种苗、水肥、人工、田间管理等种植生产成本4400元/亩（全年两造，单造投入2200元/亩，包含脱毒种苗450元、化肥农药350元、种植及田间管理人工300元、飞防与滴灌投入350元、采收及机械作业750元等成本）。按此标准测算，980万元可保障龙塘镇单造种植成本，单造土地租金400元/亩+单造生产投入2200元/亩，合计2600元/亩，实现现有整合地块应种尽种，资金主要用于基地建设、规模化种植、设备配套及前期运营保障。
    项目由镇属企业龙塘镇经济发展总公司牵头，联合合作企业清远谢氏食品有限公司共同实施。基地选育济薯26脱毒组培苗，从源头规避病毒病害，保障薯形规整；同步开展土壤改良，配套滴灌、暗渠排水设施，实现旱能浇、涝能排；合作企业派驻技术团队全程驻场托管，严格执行标准化SOP作业流程（即按照固定工序开展甘薯规模化种植，各环节参数、操作统一，减少人为随意操作，保障产量、品质、种苗成活率。），改变传统散户粗放种植模式。项目发挥良种、良地、良法集成优势，构建科学完备的种植体系，实现甘薯优质稳产。通过标准化、科学化种植管理，推动项目基地甘薯亩产大幅提升，保守亩产可达6000-8000斤，预计平均亩产可达6500斤，商品薯率高达99%。
    产销端实行保底收购政策，合作企业清远谢氏食品有限公司将按0.5元/斤保底价统一收购，亩均产值可达3250元；市场价格高于保底价时按实时市场价收购，保障项目持续稳定盈利。项目收益由龙塘镇经济发展总公司统一归集管理，将重点用于做强做优甘薯主导产业，持续完善基地配套、延伸产业链；同时统筹投入镇村人居环境提升、基础设施完善、民生改善等乡村振兴重点领域，后续视资金收益情况，补足土地租金、拓展第二造生产，向全年两造、3700亩连片土地全覆盖目标推进，以特色产业赋能乡村全面发展。</t>
  </si>
  <si>
    <t>龙塘镇</t>
  </si>
  <si>
    <t>龙塘镇人民政府</t>
  </si>
  <si>
    <t>龙塘镇特色农林产业融合产业园项目</t>
  </si>
  <si>
    <r>
      <rPr>
        <sz val="12"/>
        <rFont val="仿宋_GB2312"/>
        <charset val="134"/>
      </rPr>
      <t xml:space="preserve">    项目位于龙塘镇泗合村，规划用地37.8亩，总占地面积约25174.8</t>
    </r>
    <r>
      <rPr>
        <sz val="12"/>
        <rFont val="宋体"/>
        <charset val="134"/>
      </rPr>
      <t>㎡</t>
    </r>
    <r>
      <rPr>
        <sz val="12"/>
        <rFont val="仿宋_GB2312"/>
        <charset val="134"/>
      </rPr>
      <t xml:space="preserve">，聚焦发展特色农业，推动一二三产深度融合，激活本地特色种养与林下经济发展潜力。项目建设内容如下：
    </t>
    </r>
    <r>
      <rPr>
        <b/>
        <sz val="12"/>
        <rFont val="仿宋_GB2312"/>
        <charset val="134"/>
      </rPr>
      <t>一产夯实原料基础（预算200万元）</t>
    </r>
    <r>
      <rPr>
        <sz val="12"/>
        <rFont val="仿宋_GB2312"/>
        <charset val="134"/>
      </rPr>
      <t xml:space="preserve">：规划建设1000亩特色种植区，规模化种植五指毛桃、甘薯等本土特色农林作物，稳定保障产业园加工环节原料供给，筑牢产业源头根基。
    </t>
    </r>
    <r>
      <rPr>
        <b/>
        <sz val="12"/>
        <rFont val="仿宋_GB2312"/>
        <charset val="134"/>
      </rPr>
      <t>二产做强加工链条（预算450万元）</t>
    </r>
    <r>
      <rPr>
        <sz val="12"/>
        <rFont val="仿宋_GB2312"/>
        <charset val="134"/>
      </rPr>
      <t>：布局2座加工厂房，一是建设1200</t>
    </r>
    <r>
      <rPr>
        <sz val="12"/>
        <rFont val="宋体"/>
        <charset val="134"/>
      </rPr>
      <t>㎡</t>
    </r>
    <r>
      <rPr>
        <sz val="12"/>
        <rFont val="仿宋_GB2312"/>
        <charset val="134"/>
      </rPr>
      <t>五指毛桃初加工厂（预算200万元），配套冷库、烘干库等；二是建设1500</t>
    </r>
    <r>
      <rPr>
        <sz val="12"/>
        <rFont val="宋体"/>
        <charset val="134"/>
      </rPr>
      <t>㎡</t>
    </r>
    <r>
      <rPr>
        <sz val="12"/>
        <rFont val="仿宋_GB2312"/>
        <charset val="134"/>
      </rPr>
      <t xml:space="preserve">甘薯加工厂（预算250万元），设置清洗区、切割区、烘干区、打包区。
    </t>
    </r>
    <r>
      <rPr>
        <b/>
        <sz val="12"/>
        <rFont val="仿宋_GB2312"/>
        <charset val="134"/>
      </rPr>
      <t>三产拓展服务功能（预算100万元）</t>
    </r>
    <r>
      <rPr>
        <sz val="12"/>
        <rFont val="仿宋_GB2312"/>
        <charset val="134"/>
      </rPr>
      <t>：打造500</t>
    </r>
    <r>
      <rPr>
        <sz val="12"/>
        <rFont val="宋体"/>
        <charset val="134"/>
      </rPr>
      <t>㎡</t>
    </r>
    <r>
      <rPr>
        <sz val="12"/>
        <rFont val="仿宋_GB2312"/>
        <charset val="134"/>
      </rPr>
      <t>清远特色农产品展示展销专区，配套建设600</t>
    </r>
    <r>
      <rPr>
        <sz val="12"/>
        <rFont val="宋体"/>
        <charset val="134"/>
      </rPr>
      <t>㎡</t>
    </r>
    <r>
      <rPr>
        <sz val="12"/>
        <rFont val="仿宋_GB2312"/>
        <charset val="134"/>
      </rPr>
      <t>综合服务功能区域。展销区承载特色农产品展示展销功能，综合服务功能区域聚焦品牌孵化运营、商务对接服务、园区综合经营管理等服务职能。
    项目构建“种植-加工-包装-仓储-</t>
    </r>
    <r>
      <rPr>
        <sz val="12"/>
        <rFont val="Arial"/>
        <charset val="134"/>
      </rPr>
      <t>_x001e_</t>
    </r>
    <r>
      <rPr>
        <sz val="12"/>
        <rFont val="仿宋_GB2312"/>
        <charset val="134"/>
      </rPr>
      <t>销售”完整产业闭环，打通从田间到市场的全流程，有效推动龙塘镇特色农业、林下经济提质增效，带动地方特色农业转型升级，助力乡村产业发展。
    项目由镇属企业龙塘镇经济发展总公司牵头组织实施，创新构建多方联动合作模式：泗合村委会以土地资源作价入股，镇经济发展总公司负责园区基础设施配套投入，合作企业承担项目日常运营与市场化管理工作。各方明确权责分工，建立利益共享机制，每年按照各方投资入股比例实行收益分红，实现资源、资本、运营优势互补，凝聚合力推进产业园建设运营，保障村集体、平台公司、合作企业多方共同获益。</t>
    </r>
  </si>
  <si>
    <t>龙塘镇泗合村</t>
  </si>
  <si>
    <t>清城区龙塘镇土地二轮延包</t>
  </si>
  <si>
    <t xml:space="preserve">    为深入贯彻落实省委、省政府关于做好第二轮土地承包到期后再延长30年试点工作部署，稳妥有序推进第二轮土地承包到期后再延长30年试点各项任务，根据《清远市第二轮土地承包到期后再延长30年试点工作方案（第二次征求意见稿）》，清城区于2026年全面启动二轮延包工作，需于2027年前完成。
    按照2018年农村承包地确权登记颁证有关成果数据，我镇约4.3万亩承包地需进行延包，并聘请第三方专业服务机构承接摸底核实、制定方案、开展调查、审核公示、签订合同、完善证书、资料归档等相关工作，确保严格按照试点工作规程开展，统一政策口径、统一操作标准、统一资料规范。
    据市农业农村局初步测算，每亩承包地的延包费用约40元（含调整集体所有权红线费用），其中镇级需配套经费约30元/亩，合计预算130万元。
</t>
  </si>
  <si>
    <t>金沙社区香水柠檬种植基地项目</t>
  </si>
  <si>
    <r>
      <rPr>
        <sz val="12"/>
        <rFont val="仿宋_GB2312"/>
        <charset val="134"/>
      </rPr>
      <t xml:space="preserve">    金沙社区紧扣乡村振兴及“百千万工程”工作部署，发展香水柠檬特色种植产业，目前已建成标准化种植基地300亩，果树已进入胜果期，实现四季挂果、稳产丰产，年产鲜果约52万斤。
    为完善产业配套，补齐产业链短板，计划对现有300亩柠檬种植基地实施自动化雾化施药设备升级，预算60万元；同步新建丰二村（约1000</t>
    </r>
    <r>
      <rPr>
        <sz val="12"/>
        <rFont val="宋体"/>
        <charset val="134"/>
      </rPr>
      <t>㎡）</t>
    </r>
    <r>
      <rPr>
        <sz val="12"/>
        <rFont val="仿宋_GB2312"/>
        <charset val="134"/>
      </rPr>
      <t>、黄沙塘村（约1300</t>
    </r>
    <r>
      <rPr>
        <sz val="12"/>
        <rFont val="宋体"/>
        <charset val="134"/>
      </rPr>
      <t>㎡）</t>
    </r>
    <r>
      <rPr>
        <sz val="12"/>
        <rFont val="仿宋_GB2312"/>
        <charset val="134"/>
      </rPr>
      <t>、吉岭村（约1900</t>
    </r>
    <r>
      <rPr>
        <sz val="12"/>
        <rFont val="宋体"/>
        <charset val="134"/>
      </rPr>
      <t>㎡）</t>
    </r>
    <r>
      <rPr>
        <sz val="12"/>
        <rFont val="仿宋_GB2312"/>
        <charset val="134"/>
      </rPr>
      <t>等3个分拣、仓储车间（已办理设施农用地），预算70万元，构建完善的“种植—分拣—存储”产业体系。项目总预算130万元。
    项目建成后，由镇属企业龙塘镇经济发展总公司或金沙强村公司与现有运营方签订合作协议，合作期内计划按项目投资额的8%逐年获取分红收益，进一步壮大本地特色农业，持续壮大村集体经济。</t>
    </r>
  </si>
  <si>
    <t>龙塘镇金沙社区</t>
  </si>
  <si>
    <t>清远鸡富硒蛋规模化养殖提升项目</t>
  </si>
  <si>
    <r>
      <rPr>
        <sz val="12"/>
        <rFont val="仿宋_GB2312"/>
        <charset val="134"/>
      </rPr>
      <t xml:space="preserve">    项目位于清远市清城区龙塘镇民平村委会西泽村，占地3000平方米，现有2座标准化养殖厂房（已办理设施农用地）。项目采取标准化养殖模式，目前企业年产蛋约1700万枚，年产值达900万元，产品主要供应大湾区市场，市场需求持续增长。
    为进一步提升养殖产能，满足市场需求，计划申请设施农用地，增建一座1200</t>
    </r>
    <r>
      <rPr>
        <sz val="12"/>
        <rFont val="宋体"/>
        <charset val="134"/>
      </rPr>
      <t>㎡</t>
    </r>
    <r>
      <rPr>
        <sz val="12"/>
        <rFont val="仿宋_GB2312"/>
        <charset val="134"/>
      </rPr>
      <t xml:space="preserve">标准化养殖厂房，配套4排4层、单排长100米的鸡笼设备，同步实施500米基地进场道路硬底化工程，夯实养殖生产硬件基础。项目总预算390万元。
    项目建成后，由镇属企业龙塘镇经济发展总公司或民平强村公司与现有运营方签订合作协议，合作期内计划按项目投资额的8%逐年获取分红收益，助力本地特色畜禽产业发展，持续壮大村集体经济。
</t>
    </r>
  </si>
  <si>
    <t>龙塘镇民平村</t>
  </si>
  <si>
    <t>云路社区“庭院经济”发展项目</t>
  </si>
  <si>
    <t xml:space="preserve">    云路“庭院经济”发展项目紧扣龙塘镇文旅强镇建设，破解乡村庭院闲置问题，引入清远和本地相关非遗，打造非遗展示、手工体验业态，打造可体验、可经营的庭院经济示范点位。
    项目依托云路村闲置旧村委小院改造升级，划分非遗展示、动态体验、文创展销、网红打卡四大功能区。深耕本土非遗文化，打造沉浸式文旅体验场景，搭建研学、展销、活动运营多元业态，培育本土非遗匠人队伍，构建庭院经济新模式，助力村集体增收、村民就业及非遗活化传承。项目预算300万元，
    项目建成后，由云路社区强村公司以土地及地上建筑物入股45%，合作方云路窑占55%，预计村集体年增收25万元，带动10名妇女就业等。
</t>
  </si>
  <si>
    <t>龙塘镇云路社区</t>
  </si>
  <si>
    <t>龙塘镇地块优化整治项目</t>
  </si>
  <si>
    <t xml:space="preserve">    龙塘镇计划统筹辖区15个村（居）约3000亩地块开展耕作条件改造，通过机械化深松、深翻、碎土作业；开展田块找平、规整、清杂除石，疏松细化耕作土层；配套疏通田间排水沟渠、清理地头作业通道，消除机械作业障碍等措施，全面改善耕地播种栽植条件，保障各类作物能够顺利播种栽植。项目科学优化种植布局，坚持分类施策，优先保障水稻、玉米等粮食作物种植用地，其余田块因地制宜发展甘薯等特色经济作物。项目由龙塘镇经济发展总公司组织实施，每亩综合实施成本约850元，项目预算250万元。</t>
  </si>
  <si>
    <t>2027年清城区常态化帮扶资金入库项目明细表（石角镇）</t>
  </si>
  <si>
    <t xml:space="preserve">石角镇乌鬃鹅养殖示范基地建设项目 </t>
  </si>
  <si>
    <r>
      <rPr>
        <sz val="12"/>
        <color theme="1"/>
        <rFont val="仿宋_GB2312"/>
        <charset val="134"/>
      </rPr>
      <t xml:space="preserve">  </t>
    </r>
    <r>
      <rPr>
        <sz val="12"/>
        <color rgb="FFFF0000"/>
        <rFont val="仿宋_GB2312"/>
        <charset val="134"/>
      </rPr>
      <t xml:space="preserve"> </t>
    </r>
    <r>
      <rPr>
        <sz val="12"/>
        <rFont val="仿宋_GB2312"/>
        <charset val="134"/>
      </rPr>
      <t xml:space="preserve"> 为贯彻落实《清城区乌鬃鹅产业发展行动计划（2026—2030年）》，紧扣石角镇“龙头企业培育、种苗孵化、标准化养殖”的发展定位，项目以镇属企业清远市清城区宏盛投资发展有限公司为实施主体，选址于石角镇黄布村委会，依托黄布神石鱼塘水系天然优势，围绕乌鬃鹅标准化养殖示范、种苗孵化支撑及绿色循环模式推广，具体建设内容如下：</t>
    </r>
    <r>
      <rPr>
        <sz val="12"/>
        <color theme="1"/>
        <rFont val="仿宋_GB2312"/>
        <charset val="134"/>
      </rPr>
      <t xml:space="preserve">
    </t>
    </r>
    <r>
      <rPr>
        <b/>
        <sz val="12"/>
        <color indexed="8"/>
        <rFont val="仿宋_GB2312"/>
        <charset val="134"/>
      </rPr>
      <t>一、标准化养殖棚舍及配套建设（预算180万元）</t>
    </r>
    <r>
      <rPr>
        <sz val="12"/>
        <color theme="1"/>
        <rFont val="仿宋_GB2312"/>
        <charset val="134"/>
      </rPr>
      <t>：在核心示范区进行土地平整与道路硬化，平整场地约25亩，新建高标准封闭式生产棚舍8栋，配套生态运动场约4000</t>
    </r>
    <r>
      <rPr>
        <sz val="12"/>
        <color indexed="8"/>
        <rFont val="宋体"/>
        <charset val="134"/>
      </rPr>
      <t>㎡</t>
    </r>
    <r>
      <rPr>
        <sz val="12"/>
        <color theme="1"/>
        <rFont val="仿宋_GB2312"/>
        <charset val="134"/>
      </rPr>
      <t>、围栏及遮阳避雨设施（覆盖面积约5000</t>
    </r>
    <r>
      <rPr>
        <sz val="12"/>
        <color indexed="8"/>
        <rFont val="宋体"/>
        <charset val="134"/>
      </rPr>
      <t>㎡</t>
    </r>
    <r>
      <rPr>
        <sz val="12"/>
        <color theme="1"/>
        <rFont val="仿宋_GB2312"/>
        <charset val="134"/>
      </rPr>
      <t xml:space="preserve">），打造符合市级以上龙头企业标准的养殖示范基地。
    </t>
    </r>
    <r>
      <rPr>
        <b/>
        <sz val="12"/>
        <color indexed="8"/>
        <rFont val="仿宋_GB2312"/>
        <charset val="134"/>
      </rPr>
      <t>二、自动化设备与环控系统（预算72万元）</t>
    </r>
    <r>
      <rPr>
        <sz val="12"/>
        <color theme="1"/>
        <rFont val="仿宋_GB2312"/>
        <charset val="134"/>
      </rPr>
      <t xml:space="preserve">：配套安装8套全自动喂料系统（含料塔、料线、驱动系统）、8套节水饮水系统（含水线、乳头饮水器、调压阀）；配套8套负压风机、湿帘降温设备及温湿度、氨气监测与智能控制设备，实现养殖环境自动调控，保障养殖安全，提升养殖成活率与标准化水平。
   </t>
    </r>
    <r>
      <rPr>
        <b/>
        <sz val="12"/>
        <color indexed="8"/>
        <rFont val="仿宋_GB2312"/>
        <charset val="134"/>
      </rPr>
      <t xml:space="preserve"> 三、环保及生物安全设施（预算62万元）</t>
    </r>
    <r>
      <rPr>
        <sz val="12"/>
        <color theme="1"/>
        <rFont val="仿宋_GB2312"/>
        <charset val="134"/>
      </rPr>
      <t>：建设粪污收集池、干湿分离设备及一体化发酵处理系统，配套沼液储存池（约600m</t>
    </r>
    <r>
      <rPr>
        <sz val="12"/>
        <color indexed="8"/>
        <rFont val="宋体"/>
        <charset val="134"/>
      </rPr>
      <t>³</t>
    </r>
    <r>
      <rPr>
        <sz val="12"/>
        <color theme="1"/>
        <rFont val="仿宋_GB2312"/>
        <charset val="134"/>
      </rPr>
      <t>）及还田管网（敷设约1500米），落实养殖尾水“零排放”要求，推广“鹅、鱼、菜”生态循环模式。同时建设车辆及人员消毒通道（含自动喷雾消毒系统）、约30</t>
    </r>
    <r>
      <rPr>
        <sz val="12"/>
        <color indexed="8"/>
        <rFont val="宋体"/>
        <charset val="134"/>
      </rPr>
      <t>㎡</t>
    </r>
    <r>
      <rPr>
        <sz val="12"/>
        <color theme="1"/>
        <rFont val="仿宋_GB2312"/>
        <charset val="134"/>
      </rPr>
      <t xml:space="preserve">兽医防疫室，配备消毒喷雾设备及无害化处理设施（含病死鹅冷藏暂存设备1套），构建生物安全防控体系。
    </t>
    </r>
    <r>
      <rPr>
        <b/>
        <sz val="12"/>
        <color indexed="8"/>
        <rFont val="仿宋_GB2312"/>
        <charset val="134"/>
      </rPr>
      <t>四、种苗孵化与技术服务配套（预算48万元）</t>
    </r>
    <r>
      <rPr>
        <sz val="12"/>
        <color theme="1"/>
        <rFont val="仿宋_GB2312"/>
        <charset val="134"/>
      </rPr>
      <t>：购置2台智能化孵化设备（含环控系统），建设约120</t>
    </r>
    <r>
      <rPr>
        <sz val="12"/>
        <color indexed="8"/>
        <rFont val="宋体"/>
        <charset val="134"/>
      </rPr>
      <t>㎡</t>
    </r>
    <r>
      <rPr>
        <sz val="12"/>
        <color theme="1"/>
        <rFont val="仿宋_GB2312"/>
        <charset val="134"/>
      </rPr>
      <t>孵化车间（含种蛋储存室、孵化室、出雏室），对接仲恺农业工程学院等科研力量，配套建设培训室，建立养殖技术培训体系，为“供苗—养殖—回收”一体化机制提供技术支撑，夯实产业源头基础。
    项目采取“镇属企业+合作社+农户”模式，推行“统一供苗、统一饲料、统一防疫、统一技术、统一回收”的“五统一”标准化管理，推动石角镇乌鬃鹅养殖向集约化、绿色化、品牌化方向发展。
    项目全面运营后，预计直接带动10户以上农户加入“五统一”养殖体系，辐射周边区域，农户综合增收（含养殖利润、务工薪酬、合作社分红）年均总额预计达20万元。</t>
    </r>
  </si>
  <si>
    <t>石角镇黄布村</t>
  </si>
  <si>
    <t>石角镇人民政府</t>
  </si>
  <si>
    <t>石角镇清远鸡标准化养殖示范基地及产业配套项目</t>
  </si>
  <si>
    <r>
      <rPr>
        <sz val="12"/>
        <rFont val="仿宋_GB2312"/>
        <charset val="134"/>
      </rPr>
      <t xml:space="preserve">    为优化石角镇特色畜禽产业结构，盘活辖区内闲置土地资源，依托清远鸡国家地理标志产品品牌优势，本项目以镇属企业清远市清城区宏盛投资发展有限公司为实施主体，选址于石角镇民安村委会，具体建设内容如下：
    </t>
    </r>
    <r>
      <rPr>
        <b/>
        <sz val="12"/>
        <rFont val="仿宋_GB2312"/>
        <charset val="134"/>
      </rPr>
      <t>一、标准化养殖棚舍建设（预算180万元）</t>
    </r>
    <r>
      <rPr>
        <sz val="12"/>
        <rFont val="仿宋_GB2312"/>
        <charset val="134"/>
      </rPr>
      <t>：平整养殖场地约30亩，新建高标准生态养殖棚舍6栋，打造清远鸡标准化养殖示范基地。配套建设约12000</t>
    </r>
    <r>
      <rPr>
        <sz val="12"/>
        <rFont val="宋体"/>
        <charset val="134"/>
      </rPr>
      <t>㎡</t>
    </r>
    <r>
      <rPr>
        <sz val="12"/>
        <rFont val="仿宋_GB2312"/>
        <charset val="134"/>
      </rPr>
      <t xml:space="preserve">生态运动场、600延米栖架、1500延米围栏及遮阳避雨设施，推行生态放养结合适度补饲的标准化养殖模式。
   </t>
    </r>
    <r>
      <rPr>
        <b/>
        <sz val="12"/>
        <rFont val="仿宋_GB2312"/>
        <charset val="134"/>
      </rPr>
      <t xml:space="preserve"> 二、自动化设备与环控系统（预算100万元）</t>
    </r>
    <r>
      <rPr>
        <sz val="12"/>
        <rFont val="仿宋_GB2312"/>
        <charset val="134"/>
      </rPr>
      <t>：配套6套全自动喂料线（含料塔、料线及驱动系统）、6套节水饮水系统（含水线、乳头饮水器及调压阀），安装风机湿帘降温系统（含负压风机24台、湿帘约240</t>
    </r>
    <r>
      <rPr>
        <sz val="12"/>
        <rFont val="宋体"/>
        <charset val="134"/>
      </rPr>
      <t>㎡</t>
    </r>
    <r>
      <rPr>
        <sz val="12"/>
        <rFont val="仿宋_GB2312"/>
        <charset val="134"/>
      </rPr>
      <t xml:space="preserve">）及6套环境监测设备（含温湿度传感器、氨气检测仪及控制器），实现养殖环境精准控制，提升养殖成活率与出栏整齐度。
    </t>
    </r>
    <r>
      <rPr>
        <b/>
        <sz val="12"/>
        <rFont val="仿宋_GB2312"/>
        <charset val="134"/>
      </rPr>
      <t>三、环保及生物安全设施（预算70万元）</t>
    </r>
    <r>
      <rPr>
        <sz val="12"/>
        <rFont val="仿宋_GB2312"/>
        <charset val="134"/>
      </rPr>
      <t>：建设约600m</t>
    </r>
    <r>
      <rPr>
        <sz val="12"/>
        <rFont val="宋体"/>
        <charset val="134"/>
      </rPr>
      <t>³</t>
    </r>
    <r>
      <rPr>
        <sz val="12"/>
        <rFont val="仿宋_GB2312"/>
        <charset val="134"/>
      </rPr>
      <t>粪污收集处理系统（含粪污收集池、干湿分离设备、堆肥发酵棚），推行养殖废弃物资源化利用；配套1处消毒通道（含自动喷雾消毒系统）、兽医防疫室（约40</t>
    </r>
    <r>
      <rPr>
        <sz val="12"/>
        <rFont val="宋体"/>
        <charset val="134"/>
      </rPr>
      <t>㎡</t>
    </r>
    <r>
      <rPr>
        <sz val="12"/>
        <rFont val="仿宋_GB2312"/>
        <charset val="134"/>
      </rPr>
      <t xml:space="preserve">），配套病死禽冷藏暂存设备等无害化处理设施，构建生物安全防控体系。
    </t>
    </r>
    <r>
      <rPr>
        <b/>
        <sz val="12"/>
        <rFont val="仿宋_GB2312"/>
        <charset val="134"/>
      </rPr>
      <t>四、初加工及品牌配套（预算39万元）</t>
    </r>
    <r>
      <rPr>
        <sz val="12"/>
        <rFont val="仿宋_GB2312"/>
        <charset val="134"/>
      </rPr>
      <t>：配套建设预冷包装生产线，为生鲜上市提供基础保障；同步设计“石角清远鸡”品牌形象及包装体系（含LOGO设计、包装盒打样、品牌手册），融入“清城优选”区域公告品牌矩阵。
    项目采取“镇属企业+合作社+农户”模式，推行“统一供苗、统一饲料、统一防疫、统一技术、统一回收”的“五统一”标准化管理，推动石角镇清远鸡养殖向集约化、绿色化、品牌化方向发展。
    项目全面运营后，预计直接带动10户以上农户加入“五统一”养殖体系，辐射周边区域，农户综合增收（含养殖利润、务工薪酬、合作社分红）年均总额预计达20万元。</t>
    </r>
  </si>
  <si>
    <t>石角镇民安村</t>
  </si>
  <si>
    <t>石角镇温室大棚特色蔬果种植项目</t>
  </si>
  <si>
    <r>
      <rPr>
        <sz val="12"/>
        <color theme="1"/>
        <rFont val="仿宋_GB2312"/>
        <charset val="134"/>
      </rPr>
      <t xml:space="preserve">    为贯彻落实省、市关于推进设施农业现代化提升行动的部署要求，本项目聚焦温室大棚特色蔬果种植，通过土地流转整合连片耕地，新建连栋温室大棚，配套水肥一体化灌溉系统、内外遮阳及通风降温设施，打造规模化、标准化的设施蔬果种植基地，种植甘薯、番茄、鲜食玉米、山苏、辣椒等特色蔬果，推动石角镇蔬果产业向集约化、高效化方向转型升级，项目选址于石角镇舟山、回岐片区，具体建设内容如下：
    </t>
    </r>
    <r>
      <rPr>
        <b/>
        <sz val="12"/>
        <color rgb="FF000000"/>
        <rFont val="仿宋_GB2312"/>
        <charset val="134"/>
      </rPr>
      <t>一、连栋温室大棚及智能种植配套工程（预算300万元）</t>
    </r>
    <r>
      <rPr>
        <sz val="12"/>
        <color theme="1"/>
        <rFont val="仿宋_GB2312"/>
        <charset val="134"/>
      </rPr>
      <t xml:space="preserve">：通过土地流转整合连片耕地约50亩，新建连栋温室大棚，配套能覆盖大棚的水肥一体化灌溉系统（含首部枢纽、田间管网及滴灌带）、内外遮阳系统及通风降温设施（含风机、湿帘、顶部开窗系统等），实现光照、温湿度、水肥供给等生长要素的精准调控，重点种植甘薯、番茄、鲜食玉米、山苏、辣椒及各类优质蔬菜，突破传统农业受自然条件制约的生产瓶颈，实现全年稳产、多茬采收的高效设施农业生产模式。
    </t>
    </r>
    <r>
      <rPr>
        <b/>
        <sz val="12"/>
        <color rgb="FF000000"/>
        <rFont val="仿宋_GB2312"/>
        <charset val="134"/>
      </rPr>
      <t>二、采后预冷分拣配套实施建设（预算76万元）</t>
    </r>
    <r>
      <rPr>
        <sz val="12"/>
        <color theme="1"/>
        <rFont val="仿宋_GB2312"/>
        <charset val="134"/>
      </rPr>
      <t>：在种植基地配套建设田间预冷分拣棚（约600</t>
    </r>
    <r>
      <rPr>
        <sz val="12"/>
        <color rgb="FF000000"/>
        <rFont val="宋体"/>
        <charset val="134"/>
      </rPr>
      <t>㎡</t>
    </r>
    <r>
      <rPr>
        <sz val="12"/>
        <color theme="1"/>
        <rFont val="仿宋_GB2312"/>
        <charset val="134"/>
      </rPr>
      <t>，含预冷处理区、分级分拣区、简易包装区），配备真空预冷机、分级筛选设备（含传送带及分级滚筒）、8组简易包装操作台，实现蔬果采后快速预冷与初级分拣包装，保障产品鲜度与商品性。
    项目采取“公司+基地+农户”的运营模式，由区属国企清远市清城区确诚投资有限公司作为实施主体，以固定资产投资入股，与清远市新</t>
    </r>
    <r>
      <rPr>
        <sz val="12"/>
        <color rgb="FF000000"/>
        <rFont val="宋体"/>
        <charset val="134"/>
      </rPr>
      <t>昇</t>
    </r>
    <r>
      <rPr>
        <sz val="12"/>
        <color theme="1"/>
        <rFont val="仿宋_GB2312"/>
        <charset val="134"/>
      </rPr>
      <t>程农业发展有限公司合作，农户通过土地流转、基地务工、订单种植等方式参与其中，形成企业、村集体、农户三方利益共享的联农带农机制。
    项目最终将达成“稳产保供、提高亩产、带动增收、示范引领”的综合目标，力争在3年内形成可复制推广的连片设施蔬果种植样板，为石角镇蔬果产业转型升级提供示范，建成后可提供15—20个务工岗位，带动受益群众300人，每年为村集体和农户增收约10万元以上。</t>
    </r>
  </si>
  <si>
    <t>石角镇舟山村、回歧村</t>
  </si>
  <si>
    <t xml:space="preserve">石角镇特色农产品初深加工及品牌提升项目 </t>
  </si>
  <si>
    <r>
      <rPr>
        <sz val="12"/>
        <color rgb="FF000000"/>
        <rFont val="仿宋_GB2312"/>
        <charset val="134"/>
      </rPr>
      <t xml:space="preserve">    紧扣石角镇“龙头企业培育、标准化养殖、加工转化”的发展定位，延伸农产品全产业链条，由镇属企业清远市清城区宏盛投资发展有限公司作为实施主体，选址于石角镇黄布村委会。具体建设内容如下：
    </t>
    </r>
    <r>
      <rPr>
        <b/>
        <sz val="12"/>
        <color rgb="FF000000"/>
        <rFont val="仿宋_GB2312"/>
        <charset val="134"/>
      </rPr>
      <t>一、乌鬃鹅、清远鸡及特色禽类初加工车间建设（预算150万元）</t>
    </r>
    <r>
      <rPr>
        <sz val="12"/>
        <color rgb="FF000000"/>
        <rFont val="仿宋_GB2312"/>
        <charset val="134"/>
      </rPr>
      <t>：配套建设约800</t>
    </r>
    <r>
      <rPr>
        <sz val="12"/>
        <color rgb="FF000000"/>
        <rFont val="宋体"/>
        <charset val="134"/>
      </rPr>
      <t>㎡</t>
    </r>
    <r>
      <rPr>
        <sz val="12"/>
        <color rgb="FF000000"/>
        <rFont val="仿宋_GB2312"/>
        <charset val="134"/>
      </rPr>
      <t xml:space="preserve">禽类初加工车间（含分类分割区、速冻包装区），1套分类分割设备（含分割输送带、切块机、骨肉分离机）、1套速冻包装设备（含速冻库、真空包装机、金属检测仪），重点解决特色农产品规格不齐问题，为后续精深加工提供标准化原料保障。
    </t>
    </r>
    <r>
      <rPr>
        <b/>
        <sz val="12"/>
        <color rgb="FF000000"/>
        <rFont val="仿宋_GB2312"/>
        <charset val="134"/>
      </rPr>
      <t>二、深加工及预制菜研发车间建设（预算238万元）</t>
    </r>
    <r>
      <rPr>
        <sz val="12"/>
        <color rgb="FF000000"/>
        <rFont val="仿宋_GB2312"/>
        <charset val="134"/>
      </rPr>
      <t>：建设约1500</t>
    </r>
    <r>
      <rPr>
        <sz val="12"/>
        <color rgb="FF000000"/>
        <rFont val="宋体"/>
        <charset val="134"/>
      </rPr>
      <t>㎡</t>
    </r>
    <r>
      <rPr>
        <sz val="12"/>
        <color rgb="FF000000"/>
        <rFont val="仿宋_GB2312"/>
        <charset val="134"/>
      </rPr>
      <t>深加工车间（含预制菜生产区、酱卤制品区、休闲食品区、副产品综合利用区），购置1套预制菜加工设备（含切菜机、拌馅机、灌肠机、蒸煮/油炸线、灭菌设备）、1套酱卤制品设备（含卤制锅、炒锅、真空包装机）、1套休闲食品设备（含膨化机、烘烤设备、包装线）及1套副产品综合利用设备（含骨肉分离机、浓缩设备、冻干设备），依托“稻鹅香”“粤鹅皇”等现有加工基础，重点发展预制菜、酱卤制品、休闲食品及副产品综合利用等已具备市场基础的加工品类，形成“以加工促规模、以规模促跃升”的良性循环。
    项目建成后，由镇属企业清远市清城区宏盛投资发展有限公司负责日常运营。
    项目预计收益：直带动村民增收20万元以上，并能为村级集体经济增加20万元。</t>
    </r>
  </si>
  <si>
    <t>石角镇水稻产业项目</t>
  </si>
  <si>
    <r>
      <rPr>
        <sz val="12"/>
        <color rgb="FF000000"/>
        <rFont val="仿宋_GB2312"/>
        <charset val="134"/>
      </rPr>
      <t xml:space="preserve">    目前，石角镇水稻种植土地细碎、尚无规模化烘干服务，传统晾晒损耗大、制约产能。本项目通过土地流转整合1000亩耕地形成标准化种植单元，并配套建设粮食烘干厂房，补齐产后减损短板，推动水稻产业规模化发展。本项目以镇属企业清远市清城区宏盛投资发展有限公司为实施主体，选址于石角镇回岐村委会，具体建设内容如下：
    </t>
    </r>
    <r>
      <rPr>
        <b/>
        <sz val="12"/>
        <color rgb="FF000000"/>
        <rFont val="仿宋_GB2312"/>
        <charset val="134"/>
      </rPr>
      <t>一、土地流转及农田基础设施提升（预算200万元）:</t>
    </r>
    <r>
      <rPr>
        <sz val="12"/>
        <color rgb="FF000000"/>
        <rFont val="仿宋_GB2312"/>
        <charset val="134"/>
      </rPr>
      <t xml:space="preserve">由镇属企业统一开展土地流转平整工作，完成土地流转约1000亩（按年租金700元/亩计算；土地平整及基础设施配套一次性投入约130万元，折合约1200元/亩），将分散在农户手中的零散耕地集中集约，配套完善田间道路约3000米（含机耕路硬化）、灌排沟渠约5000米（含“三面光”灌渠及排水沟）、电力设施（含变压器1台及田间供电线路敷设）等农业生产基础设施，形成标准化水稻种植单元。项目预算200万元（含首年土地流转租金70万元）。
    </t>
    </r>
    <r>
      <rPr>
        <b/>
        <sz val="12"/>
        <color rgb="FF000000"/>
        <rFont val="仿宋_GB2312"/>
        <charset val="134"/>
      </rPr>
      <t>二、粮食烘干厂房建设（预算120万元）:</t>
    </r>
    <r>
      <rPr>
        <sz val="12"/>
        <color rgb="FF000000"/>
        <rFont val="仿宋_GB2312"/>
        <charset val="134"/>
      </rPr>
      <t>针对标准化种植单元产出的稻谷，配套建设粮食烘干厂房。包括建设400</t>
    </r>
    <r>
      <rPr>
        <sz val="12"/>
        <color rgb="FF000000"/>
        <rFont val="宋体"/>
        <charset val="134"/>
      </rPr>
      <t>㎡</t>
    </r>
    <r>
      <rPr>
        <sz val="12"/>
        <color rgb="FF000000"/>
        <rFont val="仿宋_GB2312"/>
        <charset val="134"/>
      </rPr>
      <t>粮食烘干厂房，划分烘干作业区、稻谷暂存区、出粮包装区；配套2台循环式谷物烘干机（含热风炉、提升机、清选筛等）、1座干谷仓（含通风系统）、1间配电房（含变压器及配电柜），解决农户晒粮难、霉变损耗大等突出问题。
    项目建成后，由镇属企业清远市清城区宏盛投资发展有限公司负责日常运营。
    项目建成后，可提供30个务工岗位，辐射带动周边受益群众约300人（含土地流转农户及烘干服务覆盖户），预计每年为村集体和农户增收约70万元以上。</t>
    </r>
  </si>
  <si>
    <t>石角镇</t>
  </si>
  <si>
    <t>石角镇第二轮土地承包到期后再延长30年工作项目</t>
  </si>
  <si>
    <t xml:space="preserve">    为深入贯彻落实省委、省政府关于做好第二轮土地承包到期后再延长30年试点工作部署，稳妥有序推进第二轮土地承包到期后再延长30年试点各项任务，根据《清远市第二轮土地承包到期后再延长30年试点工作方案（第二次征求意见稿）》，清城区于2026年全面启动二轮延包工作，需于2027年前完成。
    按照2018年农村承包地确权登记颁证有关成果数据，我镇约7.3万亩承包地需进行延包，并聘请第三方专业服务机构承接摸底核实、制定方案、开展调查、审核公示、签订合同、完善证书、资料归档等相关工作，确保严格按照试点工作规程开展，统一政策口径、统一操作标准、统一资料规范。
    据市农业农村局初步测算，每亩承包地的延包费用约40元（含调整集体所有权红线费用），其中镇级需配套经费约30元/亩，合计预算220万元。</t>
  </si>
  <si>
    <t>2027年清城区常态化帮扶资金入库项目明细表（飞来峡镇）</t>
  </si>
  <si>
    <t>飞来峡镇“飞来壹品”麻竹笋产业项目</t>
  </si>
  <si>
    <r>
      <rPr>
        <sz val="12"/>
        <color rgb="FF000000"/>
        <rFont val="仿宋_GB2312"/>
        <charset val="134"/>
      </rPr>
      <t xml:space="preserve">    锚定“五大百亿”产业发展部署，做大做强“飞来壹品”麻竹笋系列特色农产品。高</t>
    </r>
    <r>
      <rPr>
        <sz val="12"/>
        <color rgb="FF000000"/>
        <rFont val="宋体"/>
        <charset val="134"/>
      </rPr>
      <t>塱</t>
    </r>
    <r>
      <rPr>
        <sz val="12"/>
        <color rgb="FF000000"/>
        <rFont val="仿宋_GB2312"/>
        <charset val="134"/>
      </rPr>
      <t>村山林面积约5.2万亩，现有麻竹笋种植面积约3000亩，已带动约300户村民发展麻竹笋种植。项目采用镇属企业+村属企业+社会企业合作运营模式，建成麻竹笋种植示范基地，有效落实联农带农机制，带动高</t>
    </r>
    <r>
      <rPr>
        <sz val="12"/>
        <color rgb="FF000000"/>
        <rFont val="宋体"/>
        <charset val="134"/>
      </rPr>
      <t>塱</t>
    </r>
    <r>
      <rPr>
        <sz val="12"/>
        <color rgb="FF000000"/>
        <rFont val="仿宋_GB2312"/>
        <charset val="134"/>
      </rPr>
      <t>村村民增收超200万元。
    目前高</t>
    </r>
    <r>
      <rPr>
        <sz val="12"/>
        <color rgb="FF000000"/>
        <rFont val="宋体"/>
        <charset val="134"/>
      </rPr>
      <t>塱</t>
    </r>
    <r>
      <rPr>
        <sz val="12"/>
        <color rgb="FF000000"/>
        <rFont val="仿宋_GB2312"/>
        <charset val="134"/>
      </rPr>
      <t>麻竹笋初加工工艺成熟，拥有稳定采购客商。为进一步激发本地村民、脱贫户种植积极性，实现群众家门口就业，扩大麻竹笋种植规模，计划在高</t>
    </r>
    <r>
      <rPr>
        <sz val="12"/>
        <color rgb="FF000000"/>
        <rFont val="宋体"/>
        <charset val="134"/>
      </rPr>
      <t>塱</t>
    </r>
    <r>
      <rPr>
        <sz val="12"/>
        <color rgb="FF000000"/>
        <rFont val="仿宋_GB2312"/>
        <charset val="134"/>
      </rPr>
      <t>村、西坑村整合非生态林地约700亩，实施林区道路开垦、林地清表及土地平整工程，改善竹笋种植、管护、采摘作业条件，降低产品运输成本，保障群众生产作业安全。依托项目示范效应，带动高田片区群众发展麻竹笋规模化种植，既进一步拓宽村民增收渠道，也为高</t>
    </r>
    <r>
      <rPr>
        <sz val="12"/>
        <color rgb="FF000000"/>
        <rFont val="宋体"/>
        <charset val="134"/>
      </rPr>
      <t>塱</t>
    </r>
    <r>
      <rPr>
        <sz val="12"/>
        <color rgb="FF000000"/>
        <rFont val="仿宋_GB2312"/>
        <charset val="134"/>
      </rPr>
      <t>麻竹笋初加工提供稳定原料供给。同时借鉴英德麻竹笋产业发展先进经验，立足现有高</t>
    </r>
    <r>
      <rPr>
        <sz val="12"/>
        <color rgb="FF000000"/>
        <rFont val="宋体"/>
        <charset val="134"/>
      </rPr>
      <t>塱</t>
    </r>
    <r>
      <rPr>
        <sz val="12"/>
        <color rgb="FF000000"/>
        <rFont val="仿宋_GB2312"/>
        <charset val="134"/>
      </rPr>
      <t>竹笋初加工厂，加大麻竹笋初加工、深加工产品研发生产力度，提升麻竹笋附加值，拓展麻竹笋销售渠道。
    本项目总投资190万元。其中：林地流转费用160万元，用于700亩山林地20年期流转；山林地清表工程30万元。
    项目建成后，由镇属企业委托高</t>
    </r>
    <r>
      <rPr>
        <sz val="12"/>
        <color rgb="FF000000"/>
        <rFont val="宋体"/>
        <charset val="134"/>
      </rPr>
      <t>塱</t>
    </r>
    <r>
      <rPr>
        <sz val="12"/>
        <color rgb="FF000000"/>
        <rFont val="仿宋_GB2312"/>
        <charset val="134"/>
      </rPr>
      <t>强村公司负责基地麻竹笋种植片区日常运营管护。
   项目预期效益：发挥基地示范引领作用，带动村民持续扩种麻竹笋，每年实现扩种300-500亩；带动村民年增收20万元以上，增加村级集体经济年收入20万元。</t>
    </r>
  </si>
  <si>
    <r>
      <rPr>
        <sz val="12"/>
        <color rgb="FF000000"/>
        <rFont val="仿宋_GB2312"/>
        <charset val="134"/>
      </rPr>
      <t>飞来峡镇高</t>
    </r>
    <r>
      <rPr>
        <sz val="12"/>
        <color rgb="FF000000"/>
        <rFont val="宋体"/>
        <charset val="134"/>
      </rPr>
      <t>塱</t>
    </r>
    <r>
      <rPr>
        <sz val="12"/>
        <color rgb="FF000000"/>
        <rFont val="仿宋_GB2312"/>
        <charset val="134"/>
      </rPr>
      <t>村</t>
    </r>
  </si>
  <si>
    <t>飞来峡镇人民政府</t>
  </si>
  <si>
    <t>飞来峡镇石梨民宿休闲度假综合项目（二期）</t>
  </si>
  <si>
    <t xml:space="preserve">    为盘活石梨村委会闲置资产，紧扣水美经济发展政策，充分发挥北江沿岸区位资源优势，石梨村委会已利用2024年度驻镇帮镇扶村资金，建设集防汛避险与休闲文旅于一体的民宿大楼，目前项目已完成三层主体框架施工，现拟实施主体框架装修及周边配套提升工程。
    项目总投资390万元，其中：780平方米民宿大楼室内装修200万元，民宿周边建设水岸书吧、共享茶歇区、游客集散地、水文化展示配套改造共190万元。大楼第一层设置防汛安置大厅、防汛物资仓库、游客服务中心，兼顾餐厅、本地农副产品展销等功能；第二、三层打造江景民宿客房，同时兼顾汛期防汛应急安置功能，建筑设计融入水系故事、水利历史文化元素。
    项目签订村级联农带农协议，民宿经营所得利润按协议归属村集体，壮大石梨村集体经济，资金主要用于村内公益事业；用工优先吸纳本村村民、脱贫户从事保洁、客房服务、后厨等岗位；代销飞来峡镇各类农特产品，拓宽农户农产品销售渠道。
    项目建成后，由镇属企业委托石梨强村公司与第三方运营公司共同负责项目设施日常运维管理及项目运营。
    项目预期效益：预计每年增加村级集体经济收入30万元以上。</t>
  </si>
  <si>
    <t>飞来峡镇石梨村</t>
  </si>
  <si>
    <t>飞来峡镇“飞来壹品”麻竹笋交易集散中心建设项目</t>
  </si>
  <si>
    <r>
      <rPr>
        <sz val="12"/>
        <color theme="1"/>
        <rFont val="仿宋_GB2312"/>
        <charset val="134"/>
      </rPr>
      <t xml:space="preserve">    依托高</t>
    </r>
    <r>
      <rPr>
        <sz val="12"/>
        <color theme="1"/>
        <rFont val="宋体"/>
        <charset val="134"/>
      </rPr>
      <t>塱</t>
    </r>
    <r>
      <rPr>
        <sz val="12"/>
        <color theme="1"/>
        <rFont val="仿宋_GB2312"/>
        <charset val="134"/>
      </rPr>
      <t>村麻竹笋现有产业基础，打造飞来峡镇麻竹笋产地交易标杆点位，健全完善镇域麻竹笋全产业链布局。原有麻竹笋初加工厂场地受限，已无法满足鲜笋交易、晾晒作业需求。飞来峡镇共种植麻竹笋7200亩，拟计划利用高</t>
    </r>
    <r>
      <rPr>
        <sz val="12"/>
        <color theme="1"/>
        <rFont val="宋体"/>
        <charset val="134"/>
      </rPr>
      <t>塱</t>
    </r>
    <r>
      <rPr>
        <sz val="12"/>
        <color theme="1"/>
        <rFont val="仿宋_GB2312"/>
        <charset val="134"/>
      </rPr>
      <t>小学旁边约4亩设施农用地，建设全镇的麻竹笋交易集散中心，配套建设3个50吨级保鲜冷库（占地约200平方米）、分拣处理区、交易档口、检测室、装卸场地及给排水、供电、消防等基础设施。项目立足高</t>
    </r>
    <r>
      <rPr>
        <sz val="12"/>
        <color theme="1"/>
        <rFont val="宋体"/>
        <charset val="134"/>
      </rPr>
      <t>塱</t>
    </r>
    <r>
      <rPr>
        <sz val="12"/>
        <color theme="1"/>
        <rFont val="仿宋_GB2312"/>
        <charset val="134"/>
      </rPr>
      <t>村3000亩麻竹笋种植基地，补齐农产品产地“最先一公里”冷链交易短板，建成集鲜笋收购、分级分拣、冷链仓储、集中交易、产品外销于一体的村级麻竹笋集散枢纽。
    项目建成后可有效降低麻竹笋产后损耗，拓宽产品外销渠道，增加村集体经济收入，带动农户、脱贫户就地就近就业，经济效益、社会效益、生态效益显著。
    项目总投资330万元，其中：分拣处理区、交易档口、检测室、装卸场地及给排水、供电、消防等配套设施175万元；保鲜冷库、检测设备购置125万元；其他费用及预备费30万元。
    项目建成后，由镇属企业委托高</t>
    </r>
    <r>
      <rPr>
        <sz val="12"/>
        <color theme="1"/>
        <rFont val="宋体"/>
        <charset val="134"/>
      </rPr>
      <t>塱</t>
    </r>
    <r>
      <rPr>
        <sz val="12"/>
        <color theme="1"/>
        <rFont val="仿宋_GB2312"/>
        <charset val="134"/>
      </rPr>
      <t>强村公司负责场地、设备日常管护及项目运营。
    项目预期效益：带动村民年增收20万元以上，增加村级集体经济年收入20万元。</t>
    </r>
  </si>
  <si>
    <r>
      <rPr>
        <sz val="12"/>
        <color theme="1"/>
        <rFont val="仿宋_GB2312"/>
        <charset val="134"/>
      </rPr>
      <t>飞来峡镇高</t>
    </r>
    <r>
      <rPr>
        <sz val="12"/>
        <color theme="1"/>
        <rFont val="宋体"/>
        <charset val="134"/>
      </rPr>
      <t>塱</t>
    </r>
    <r>
      <rPr>
        <sz val="12"/>
        <color theme="1"/>
        <rFont val="仿宋_GB2312"/>
        <charset val="134"/>
      </rPr>
      <t>村</t>
    </r>
  </si>
  <si>
    <t>飞来峡镇“飞来壹品”乌鬃鹅养殖产业项目</t>
  </si>
  <si>
    <r>
      <rPr>
        <sz val="12"/>
        <color theme="1"/>
        <rFont val="仿宋_GB2312"/>
        <charset val="134"/>
      </rPr>
      <t xml:space="preserve">    
    为盘活</t>
    </r>
    <r>
      <rPr>
        <sz val="12"/>
        <color theme="1"/>
        <rFont val="宋体"/>
        <charset val="134"/>
      </rPr>
      <t>潖</t>
    </r>
    <r>
      <rPr>
        <sz val="12"/>
        <color theme="1"/>
        <rFont val="仿宋_GB2312"/>
        <charset val="134"/>
      </rPr>
      <t>江口村闲置土地资源，补齐清远乌鬃鹅标准化养殖短板，健全本地家禽全产业链条。依托粤鹅皇公司落户飞来峡镇发展契机，项目地块交通便利，水电配套基础较好，距离加工园区较近，产业协同条件优越；周边分布麻竹笋、柑桔等连片种植基地，可实现养殖粪污就地消纳，区位优势突出。项目采用成熟高架网床旱养模式，破解传统水养模式污染突出的问题，落实雨污分流，从源头削减养殖污水排放。
    项目主要建设标准化高架网床鹅舍3栋，配套建设育雏舍、各类功能用房；实施粪污堆肥发酵棚、应急沉淀池、雨水截排系统等环保设施建设；配套饲料仓库、消毒更衣室、兽医室、场内道路、供水供电、通风温控喂料设备及观摩培训点位。
    项目构建稳定的联农带农利益联结机制。一是直接提供6</t>
    </r>
    <r>
      <rPr>
        <sz val="12"/>
        <color theme="1"/>
        <rFont val="Times New Roman"/>
        <charset val="134"/>
      </rPr>
      <t>‑</t>
    </r>
    <r>
      <rPr>
        <sz val="12"/>
        <color theme="1"/>
        <rFont val="仿宋_GB2312"/>
        <charset val="134"/>
      </rPr>
      <t>8个就业岗位，优先吸纳</t>
    </r>
    <r>
      <rPr>
        <sz val="12"/>
        <color theme="1"/>
        <rFont val="宋体"/>
        <charset val="134"/>
      </rPr>
      <t>潖</t>
    </r>
    <r>
      <rPr>
        <sz val="12"/>
        <color theme="1"/>
        <rFont val="仿宋_GB2312"/>
        <charset val="134"/>
      </rPr>
      <t>江口村村民、脱贫户就地就近务工，增加群众工资性收入；二是村集体以土地入股方式获取项目分红，持续壮大村级集体经济。
    项目总投资166万元，明细如下：建设3栋鹅舍（每栋约400平方米），综合单价420元/平方米，费用50.4万元；建设约300平方米标准化育雏舍（含加温通风温控设备），费用15.4万元；建设约220平方米养殖场功能用房（含饲料仓库、消毒更衣室、兽医兽药室、工具房、值班室、病死鹅无害化暂存间），费用13.9万元；建设粪污堆肥发酵棚、应急沉淀池、雨水截排系统等环保设施（含高配沉淀池、应急溢流回流管道），费用75万元；其他费用及预备费11万元。
    项目建成后，由镇属企业委托</t>
    </r>
    <r>
      <rPr>
        <sz val="12"/>
        <color theme="1"/>
        <rFont val="宋体"/>
        <charset val="134"/>
      </rPr>
      <t>潖</t>
    </r>
    <r>
      <rPr>
        <sz val="12"/>
        <color theme="1"/>
        <rFont val="仿宋_GB2312"/>
        <charset val="134"/>
      </rPr>
      <t>江口强村公司负责场内日常设备维护及养殖运营。
    项目预期效益：由粤鹅皇公司实行保价收购，单只鹅可实现利润7元，单批次营收约2.8万元，项目全年预计为</t>
    </r>
    <r>
      <rPr>
        <sz val="12"/>
        <color theme="1"/>
        <rFont val="宋体"/>
        <charset val="134"/>
      </rPr>
      <t>潖</t>
    </r>
    <r>
      <rPr>
        <sz val="12"/>
        <color theme="1"/>
        <rFont val="仿宋_GB2312"/>
        <charset val="134"/>
      </rPr>
      <t>江口村增加集体经济收入20万元。</t>
    </r>
  </si>
  <si>
    <r>
      <rPr>
        <sz val="12"/>
        <color theme="1"/>
        <rFont val="仿宋_GB2312"/>
        <charset val="134"/>
      </rPr>
      <t>飞来峡镇</t>
    </r>
    <r>
      <rPr>
        <sz val="12"/>
        <color theme="1"/>
        <rFont val="宋体"/>
        <charset val="134"/>
      </rPr>
      <t>潖</t>
    </r>
    <r>
      <rPr>
        <sz val="12"/>
        <color theme="1"/>
        <rFont val="仿宋_GB2312"/>
        <charset val="134"/>
      </rPr>
      <t>江口村</t>
    </r>
  </si>
  <si>
    <t>飞来峡镇“飞来壹品”汤泉民宿建设项目</t>
  </si>
  <si>
    <r>
      <rPr>
        <sz val="12"/>
        <color theme="1"/>
        <rFont val="仿宋_GB2312"/>
        <charset val="134"/>
      </rPr>
      <t xml:space="preserve">    对村集体闲置旧校舍实施保护性改造，将原有教室改造为汤泉民宿客房；依托社岗村天然偏硅酸泉水资源，建设引水管网、保温输水管网，配套客房私汤泡池、公共露天泡池及温控系统等室外工程；改造原有食堂打造农家餐饮区，原有操场改造为庭院休闲区；同步实施接待前台、农产品展销区、给排水、消防、强弱电、景观绿化、污水处理等配套工程，打造集汤泉康养、乡村住宿、农家餐饮、本地农特产品展销于一体的村集体农文旅民宿项目。
    项目设置民宿客房15间，配套私汤客房及公共泡池，年设计接待能力1.2</t>
    </r>
    <r>
      <rPr>
        <sz val="12"/>
        <color theme="1"/>
        <rFont val="Times New Roman"/>
        <charset val="134"/>
      </rPr>
      <t>‑</t>
    </r>
    <r>
      <rPr>
        <sz val="12"/>
        <color theme="1"/>
        <rFont val="仿宋_GB2312"/>
        <charset val="134"/>
      </rPr>
      <t>1.5万人次。主要开展汤泉民宿住宿、泡汤体验、农家餐饮、麻竹笋及本地土特产展销等经营业务。签订村级联农带农协议，民宿经营产生的利润按协议归属村集体，壮大社岗村集体经济，收益主要用于村内公益事业；用工优先聘用社岗村村民、脱贫户从事保洁、客房服务、后厨等岗位；代销本村麻竹笋及各类农特产品，拓宽农户农产品销售渠道。
    项目总投资394万元，其中：房屋鉴定费用4万元；原校舍内部修缮改造220万元（含民宿客房、前台接待、餐饮区建设，墙体修缮、门窗更换、室内装修、卫生间改造）；汤泉加热系统、引水及保温管网建设110万元；消防改造、强弱电改造及其他费用60万元。
    项目建成后，由镇属企业自主经营，或委托社岗经济联合社、乡村经纪人参与运营管理。
    项目预期效益：按每年稳定接待游客5000人次测算，预计可为社岗村增加村级集体经济收入20万元以上。</t>
    </r>
  </si>
  <si>
    <t>飞来峡镇社岗村</t>
  </si>
  <si>
    <t>飞来峡镇第二轮土地承包到期后再延长30年工作项目</t>
  </si>
  <si>
    <t xml:space="preserve">    为深入贯彻落实省委、省政府关于做好第二轮土地承包到期后再延长30年试点工作部署，稳妥有序推进第二轮土地承包到期后再延长30年试点各项任务，根据《清远市第二轮土地承包到期后再延长30年试点工作方案（第二次征求意见稿）》，清城区于2026年全面启动二轮延包工作，需于2027年前完成。
    按照2018年农村承包地确权登记颁证有关成果数据，我镇约7.2万亩承包地需进行延包，并聘请第三方专业服务机构承接摸底核实、制定方案、开展调查、审核公示、签订合同、完善证书、资料归档等相关工作，确保严格按照试点工作规程开展，统一政策口径、统一操作标准、统一资料规范。
   据市农业农村局初步测算，每亩承包地的延包费用约40元（含调整集体所有权红线费用），其中镇级需配套经费约30元/亩，本项目合计预算220万元。
   </t>
  </si>
  <si>
    <t>飞来峡镇</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</si>
</sst>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1"/>
      <color indexed="8"/>
      <name val="宋体"/>
      <charset val="134"/>
    </font>
    <font>
      <sz val="11"/>
      <color indexed="8"/>
      <name val="仿宋_GB2312"/>
      <charset val="134"/>
    </font>
    <font>
      <sz val="22"/>
      <color indexed="8"/>
      <name val="方正小标宋_GBK"/>
      <charset val="134"/>
    </font>
    <font>
      <b/>
      <sz val="12"/>
      <color indexed="8"/>
      <name val="仿宋_GB2312"/>
      <charset val="134"/>
    </font>
    <font>
      <sz val="12"/>
      <color indexed="8"/>
      <name val="仿宋_GB2312"/>
      <charset val="134"/>
    </font>
    <font>
      <sz val="12"/>
      <color rgb="FF000000"/>
      <name val="仿宋_GB2312"/>
      <charset val="134"/>
    </font>
    <font>
      <sz val="12"/>
      <color theme="1"/>
      <name val="仿宋_GB2312"/>
      <charset val="134"/>
    </font>
    <font>
      <sz val="12"/>
      <name val="仿宋_GB2312"/>
      <charset val="134"/>
    </font>
    <font>
      <sz val="12"/>
      <color rgb="FFFF0000"/>
      <name val="仿宋_GB2312"/>
      <charset val="134"/>
    </font>
    <font>
      <sz val="10"/>
      <color indexed="8"/>
      <name val="仿宋_GB2312"/>
      <charset val="134"/>
    </font>
    <font>
      <sz val="10"/>
      <color theme="1"/>
      <name val="仿宋_GB2312"/>
      <charset val="134"/>
    </font>
    <font>
      <sz val="12"/>
      <color rgb="FFFF0000"/>
      <name val="仿宋"/>
      <charset val="134"/>
    </font>
    <font>
      <b/>
      <sz val="12"/>
      <color rgb="FFFF0000"/>
      <name val="仿宋_GB2312"/>
      <charset val="134"/>
    </font>
    <font>
      <b/>
      <sz val="12"/>
      <name val="仿宋_GB2312"/>
      <charset val="134"/>
    </font>
    <font>
      <sz val="1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rgb="FF000000"/>
      <name val="宋体"/>
      <charset val="134"/>
    </font>
    <font>
      <sz val="12"/>
      <color theme="1"/>
      <name val="宋体"/>
      <charset val="134"/>
    </font>
    <font>
      <sz val="12"/>
      <color theme="1"/>
      <name val="Times New Roman"/>
      <charset val="134"/>
    </font>
    <font>
      <sz val="12"/>
      <color indexed="8"/>
      <name val="宋体"/>
      <charset val="134"/>
    </font>
    <font>
      <sz val="12"/>
      <name val="宋体"/>
      <charset val="134"/>
    </font>
    <font>
      <b/>
      <sz val="12"/>
      <color rgb="FF000000"/>
      <name val="仿宋_GB2312"/>
      <charset val="134"/>
    </font>
    <font>
      <sz val="12"/>
      <name val="Arial"/>
      <charset val="134"/>
    </font>
    <font>
      <sz val="12"/>
      <name val="Times New Roman"/>
      <charset val="134"/>
    </font>
    <font>
      <b/>
      <sz val="12"/>
      <color theme="1"/>
      <name val="仿宋_GB2312"/>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6" fillId="3" borderId="0" applyNumberFormat="0" applyBorder="0" applyAlignment="0" applyProtection="0">
      <alignment vertical="center"/>
    </xf>
    <xf numFmtId="0" fontId="17"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5" borderId="0" applyNumberFormat="0" applyBorder="0" applyAlignment="0" applyProtection="0">
      <alignment vertical="center"/>
    </xf>
    <xf numFmtId="0" fontId="18" fillId="6" borderId="0" applyNumberFormat="0" applyBorder="0" applyAlignment="0" applyProtection="0">
      <alignment vertical="center"/>
    </xf>
    <xf numFmtId="43" fontId="0" fillId="0" borderId="0" applyFont="0" applyFill="0" applyBorder="0" applyAlignment="0" applyProtection="0">
      <alignment vertical="center"/>
    </xf>
    <xf numFmtId="0" fontId="19" fillId="7"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8" borderId="4" applyNumberFormat="0" applyFont="0" applyAlignment="0" applyProtection="0">
      <alignment vertical="center"/>
    </xf>
    <xf numFmtId="0" fontId="19" fillId="9"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5" applyNumberFormat="0" applyFill="0" applyAlignment="0" applyProtection="0">
      <alignment vertical="center"/>
    </xf>
    <xf numFmtId="0" fontId="27" fillId="0" borderId="5" applyNumberFormat="0" applyFill="0" applyAlignment="0" applyProtection="0">
      <alignment vertical="center"/>
    </xf>
    <xf numFmtId="0" fontId="19" fillId="10" borderId="0" applyNumberFormat="0" applyBorder="0" applyAlignment="0" applyProtection="0">
      <alignment vertical="center"/>
    </xf>
    <xf numFmtId="0" fontId="22" fillId="0" borderId="6" applyNumberFormat="0" applyFill="0" applyAlignment="0" applyProtection="0">
      <alignment vertical="center"/>
    </xf>
    <xf numFmtId="0" fontId="19" fillId="11" borderId="0" applyNumberFormat="0" applyBorder="0" applyAlignment="0" applyProtection="0">
      <alignment vertical="center"/>
    </xf>
    <xf numFmtId="0" fontId="28" fillId="12" borderId="7" applyNumberFormat="0" applyAlignment="0" applyProtection="0">
      <alignment vertical="center"/>
    </xf>
    <xf numFmtId="0" fontId="29" fillId="12" borderId="3" applyNumberFormat="0" applyAlignment="0" applyProtection="0">
      <alignment vertical="center"/>
    </xf>
    <xf numFmtId="0" fontId="30" fillId="13" borderId="8" applyNumberFormat="0" applyAlignment="0" applyProtection="0">
      <alignment vertical="center"/>
    </xf>
    <xf numFmtId="0" fontId="16" fillId="14" borderId="0" applyNumberFormat="0" applyBorder="0" applyAlignment="0" applyProtection="0">
      <alignment vertical="center"/>
    </xf>
    <xf numFmtId="0" fontId="19" fillId="15" borderId="0" applyNumberFormat="0" applyBorder="0" applyAlignment="0" applyProtection="0">
      <alignment vertical="center"/>
    </xf>
    <xf numFmtId="0" fontId="31" fillId="0" borderId="9" applyNumberFormat="0" applyFill="0" applyAlignment="0" applyProtection="0">
      <alignment vertical="center"/>
    </xf>
    <xf numFmtId="0" fontId="32" fillId="0" borderId="10" applyNumberFormat="0" applyFill="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16" fillId="18" borderId="0" applyNumberFormat="0" applyBorder="0" applyAlignment="0" applyProtection="0">
      <alignment vertical="center"/>
    </xf>
    <xf numFmtId="0" fontId="19"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9" fillId="28" borderId="0" applyNumberFormat="0" applyBorder="0" applyAlignment="0" applyProtection="0">
      <alignment vertical="center"/>
    </xf>
    <xf numFmtId="0" fontId="16"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6" fillId="32" borderId="0" applyNumberFormat="0" applyBorder="0" applyAlignment="0" applyProtection="0">
      <alignment vertical="center"/>
    </xf>
    <xf numFmtId="0" fontId="19" fillId="33" borderId="0" applyNumberFormat="0" applyBorder="0" applyAlignment="0" applyProtection="0">
      <alignment vertical="center"/>
    </xf>
    <xf numFmtId="0" fontId="1" fillId="0" borderId="0" applyProtection="0">
      <alignment vertical="center"/>
    </xf>
    <xf numFmtId="0" fontId="1" fillId="0" borderId="0">
      <alignment vertical="center"/>
    </xf>
  </cellStyleXfs>
  <cellXfs count="39">
    <xf numFmtId="0" fontId="0" fillId="0" borderId="0" xfId="0">
      <alignment vertical="center"/>
    </xf>
    <xf numFmtId="0" fontId="1" fillId="0" borderId="0" xfId="0" applyNumberFormat="1" applyFont="1" applyFill="1" applyBorder="1" applyAlignment="1">
      <alignment vertical="center" wrapText="1"/>
    </xf>
    <xf numFmtId="0" fontId="2" fillId="0" borderId="0" xfId="0" applyNumberFormat="1" applyFont="1" applyFill="1" applyBorder="1" applyAlignment="1">
      <alignment vertical="center" wrapText="1"/>
    </xf>
    <xf numFmtId="0" fontId="2" fillId="2"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3" fillId="0" borderId="0" xfId="49"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6" fillId="0" borderId="1" xfId="0" applyNumberFormat="1" applyFont="1" applyFill="1" applyBorder="1" applyAlignment="1">
      <alignment horizontal="justify" vertical="center" wrapText="1"/>
    </xf>
    <xf numFmtId="0" fontId="7" fillId="0" borderId="1" xfId="0" applyFont="1" applyBorder="1" applyAlignment="1">
      <alignment horizontal="center" vertical="center"/>
    </xf>
    <xf numFmtId="0" fontId="7"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0" fillId="0" borderId="0" xfId="0" applyNumberFormat="1"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8" fillId="0" borderId="1" xfId="0" applyNumberFormat="1" applyFont="1" applyFill="1" applyBorder="1" applyAlignment="1">
      <alignment horizontal="justify" vertical="center" wrapText="1"/>
    </xf>
    <xf numFmtId="0" fontId="8" fillId="0" borderId="1" xfId="0" applyFont="1" applyFill="1" applyBorder="1" applyAlignment="1">
      <alignment horizontal="justify"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justify" vertical="center" wrapText="1"/>
    </xf>
    <xf numFmtId="0" fontId="5"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9" fillId="0" borderId="1" xfId="0" applyFont="1" applyFill="1" applyBorder="1" applyAlignment="1">
      <alignment horizontal="center" vertical="center" wrapText="1"/>
    </xf>
    <xf numFmtId="0" fontId="5" fillId="0" borderId="1" xfId="0" applyNumberFormat="1" applyFont="1" applyFill="1" applyBorder="1" applyAlignment="1">
      <alignment horizontal="justify" vertical="center" wrapText="1"/>
    </xf>
    <xf numFmtId="0" fontId="8" fillId="0" borderId="1" xfId="0" applyFont="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view="pageBreakPreview" zoomScaleNormal="100" workbookViewId="0">
      <selection activeCell="M4" sqref="M4"/>
    </sheetView>
  </sheetViews>
  <sheetFormatPr defaultColWidth="9" defaultRowHeight="13.5" customHeight="1"/>
  <cols>
    <col min="1" max="1" width="7.125" style="4" customWidth="1"/>
    <col min="2" max="2" width="10.5" style="4" customWidth="1"/>
    <col min="3" max="3" width="5.125" style="4" customWidth="1"/>
    <col min="4" max="4" width="68" style="4" customWidth="1"/>
    <col min="5" max="5" width="12.625" style="4" customWidth="1"/>
    <col min="6" max="6" width="12.25" style="4" customWidth="1"/>
    <col min="7" max="8" width="10.5" style="4" customWidth="1"/>
    <col min="9" max="9" width="9.75" style="4" customWidth="1"/>
    <col min="10" max="10" width="6.75" style="4" customWidth="1"/>
    <col min="11" max="16384" width="9" style="1"/>
  </cols>
  <sheetData>
    <row r="1" ht="30" customHeight="1" spans="1:1">
      <c r="A1" s="4" t="s">
        <v>0</v>
      </c>
    </row>
    <row r="2" s="1" customFormat="1" ht="52" customHeight="1" spans="1:10">
      <c r="A2" s="5" t="s">
        <v>1</v>
      </c>
      <c r="B2" s="5"/>
      <c r="C2" s="5"/>
      <c r="D2" s="5"/>
      <c r="E2" s="5"/>
      <c r="F2" s="5"/>
      <c r="G2" s="5"/>
      <c r="H2" s="5"/>
      <c r="I2" s="5"/>
      <c r="J2" s="5"/>
    </row>
    <row r="3" s="2" customFormat="1" ht="57" customHeight="1" spans="1:10">
      <c r="A3" s="6" t="s">
        <v>2</v>
      </c>
      <c r="B3" s="6" t="s">
        <v>3</v>
      </c>
      <c r="C3" s="6" t="s">
        <v>4</v>
      </c>
      <c r="D3" s="6" t="s">
        <v>5</v>
      </c>
      <c r="E3" s="6" t="s">
        <v>6</v>
      </c>
      <c r="F3" s="6" t="s">
        <v>7</v>
      </c>
      <c r="G3" s="6" t="s">
        <v>8</v>
      </c>
      <c r="H3" s="6" t="s">
        <v>9</v>
      </c>
      <c r="I3" s="6" t="s">
        <v>10</v>
      </c>
      <c r="J3" s="6" t="s">
        <v>11</v>
      </c>
    </row>
    <row r="4" s="2" customFormat="1" ht="409" customHeight="1" spans="1:10">
      <c r="A4" s="6">
        <v>1</v>
      </c>
      <c r="B4" s="7" t="s">
        <v>12</v>
      </c>
      <c r="C4" s="7" t="s">
        <v>13</v>
      </c>
      <c r="D4" s="19" t="s">
        <v>14</v>
      </c>
      <c r="E4" s="7" t="s">
        <v>15</v>
      </c>
      <c r="F4" s="7" t="s">
        <v>16</v>
      </c>
      <c r="G4" s="7">
        <v>378</v>
      </c>
      <c r="H4" s="7" t="s">
        <v>17</v>
      </c>
      <c r="I4" s="11" t="s">
        <v>18</v>
      </c>
      <c r="J4" s="6"/>
    </row>
    <row r="5" s="2" customFormat="1" ht="409" customHeight="1" spans="1:10">
      <c r="A5" s="6">
        <v>2</v>
      </c>
      <c r="B5" s="11" t="s">
        <v>19</v>
      </c>
      <c r="C5" s="35" t="s">
        <v>13</v>
      </c>
      <c r="D5" s="14" t="s">
        <v>20</v>
      </c>
      <c r="E5" s="7" t="s">
        <v>15</v>
      </c>
      <c r="F5" s="7" t="s">
        <v>21</v>
      </c>
      <c r="G5" s="11">
        <v>300</v>
      </c>
      <c r="H5" s="7" t="s">
        <v>17</v>
      </c>
      <c r="I5" s="11" t="s">
        <v>18</v>
      </c>
      <c r="J5" s="6"/>
    </row>
    <row r="6" s="2" customFormat="1" ht="408" customHeight="1" spans="1:10">
      <c r="A6" s="6">
        <v>3</v>
      </c>
      <c r="B6" s="36" t="s">
        <v>22</v>
      </c>
      <c r="C6" s="36" t="s">
        <v>13</v>
      </c>
      <c r="D6" s="27" t="s">
        <v>23</v>
      </c>
      <c r="E6" s="17" t="s">
        <v>24</v>
      </c>
      <c r="F6" s="17" t="s">
        <v>16</v>
      </c>
      <c r="G6" s="17">
        <v>360</v>
      </c>
      <c r="H6" s="7" t="s">
        <v>17</v>
      </c>
      <c r="I6" s="38" t="s">
        <v>25</v>
      </c>
      <c r="J6" s="6"/>
    </row>
    <row r="7" s="2" customFormat="1" ht="305" customHeight="1" spans="1:10">
      <c r="A7" s="6">
        <v>4</v>
      </c>
      <c r="B7" s="11" t="s">
        <v>26</v>
      </c>
      <c r="C7" s="11" t="s">
        <v>13</v>
      </c>
      <c r="D7" s="27" t="s">
        <v>27</v>
      </c>
      <c r="E7" s="7" t="s">
        <v>15</v>
      </c>
      <c r="F7" s="7" t="s">
        <v>21</v>
      </c>
      <c r="G7" s="11">
        <v>30</v>
      </c>
      <c r="H7" s="7" t="s">
        <v>17</v>
      </c>
      <c r="I7" s="11" t="s">
        <v>18</v>
      </c>
      <c r="J7" s="6"/>
    </row>
    <row r="8" s="2" customFormat="1" ht="246" customHeight="1" spans="1:10">
      <c r="A8" s="37">
        <v>5</v>
      </c>
      <c r="B8" s="11" t="s">
        <v>28</v>
      </c>
      <c r="C8" s="11" t="s">
        <v>29</v>
      </c>
      <c r="D8" s="27" t="s">
        <v>30</v>
      </c>
      <c r="E8" s="7" t="s">
        <v>15</v>
      </c>
      <c r="F8" s="7" t="s">
        <v>21</v>
      </c>
      <c r="G8" s="11">
        <v>89</v>
      </c>
      <c r="H8" s="7" t="s">
        <v>17</v>
      </c>
      <c r="I8" s="11" t="s">
        <v>18</v>
      </c>
      <c r="J8" s="37"/>
    </row>
    <row r="9" s="2" customFormat="1" ht="178" customHeight="1" spans="1:10">
      <c r="A9" s="37">
        <v>6</v>
      </c>
      <c r="B9" s="7" t="s">
        <v>31</v>
      </c>
      <c r="C9" s="7" t="s">
        <v>32</v>
      </c>
      <c r="D9" s="26" t="s">
        <v>33</v>
      </c>
      <c r="E9" s="7" t="s">
        <v>15</v>
      </c>
      <c r="F9" s="7" t="s">
        <v>21</v>
      </c>
      <c r="G9" s="7">
        <v>120</v>
      </c>
      <c r="H9" s="7" t="s">
        <v>17</v>
      </c>
      <c r="I9" s="11" t="s">
        <v>18</v>
      </c>
      <c r="J9" s="37"/>
    </row>
    <row r="10" s="2" customFormat="1" ht="227" customHeight="1" spans="1:10">
      <c r="A10" s="37">
        <v>7</v>
      </c>
      <c r="B10" s="7" t="s">
        <v>34</v>
      </c>
      <c r="C10" s="7" t="s">
        <v>32</v>
      </c>
      <c r="D10" s="8" t="s">
        <v>35</v>
      </c>
      <c r="E10" s="7" t="s">
        <v>15</v>
      </c>
      <c r="F10" s="7" t="s">
        <v>16</v>
      </c>
      <c r="G10" s="7">
        <v>120</v>
      </c>
      <c r="H10" s="7" t="s">
        <v>17</v>
      </c>
      <c r="I10" s="11" t="s">
        <v>18</v>
      </c>
      <c r="J10" s="37"/>
    </row>
    <row r="11" s="2" customFormat="1" ht="42" customHeight="1" spans="1:10">
      <c r="A11" s="13" t="s">
        <v>36</v>
      </c>
      <c r="B11" s="21"/>
      <c r="C11" s="22"/>
      <c r="D11" s="11"/>
      <c r="E11" s="11"/>
      <c r="F11" s="21"/>
      <c r="G11" s="11">
        <f>SUM(G4:G10)</f>
        <v>1397</v>
      </c>
      <c r="H11" s="11"/>
      <c r="I11" s="11"/>
      <c r="J11" s="17"/>
    </row>
    <row r="12" s="2" customFormat="1" ht="48" customHeight="1" spans="1:10">
      <c r="A12" s="23"/>
      <c r="B12" s="24"/>
      <c r="C12" s="24"/>
      <c r="D12" s="24"/>
      <c r="E12" s="24"/>
      <c r="F12" s="24"/>
      <c r="G12" s="24"/>
      <c r="H12" s="24"/>
      <c r="I12" s="24"/>
      <c r="J12" s="24"/>
    </row>
    <row r="13" s="1" customFormat="1" ht="67" customHeight="1" spans="1:10">
      <c r="A13" s="4"/>
      <c r="B13" s="4"/>
      <c r="C13" s="4"/>
      <c r="D13" s="4"/>
      <c r="E13" s="4"/>
      <c r="F13" s="4"/>
      <c r="G13" s="4"/>
      <c r="H13" s="4"/>
      <c r="I13" s="4"/>
      <c r="J13" s="4"/>
    </row>
    <row r="14" s="1" customFormat="1" customHeight="1" spans="1:10">
      <c r="A14" s="4"/>
      <c r="B14" s="4"/>
      <c r="C14" s="4"/>
      <c r="D14" s="4"/>
      <c r="E14" s="4"/>
      <c r="F14" s="4"/>
      <c r="G14" s="4"/>
      <c r="H14" s="4"/>
      <c r="I14" s="4"/>
      <c r="J14" s="4"/>
    </row>
    <row r="15" s="1" customFormat="1" ht="123" customHeight="1" spans="1:10">
      <c r="A15" s="4"/>
      <c r="B15" s="4"/>
      <c r="C15" s="4"/>
      <c r="D15" s="4"/>
      <c r="E15" s="4"/>
      <c r="F15" s="4"/>
      <c r="G15" s="4"/>
      <c r="H15" s="4"/>
      <c r="I15" s="4"/>
      <c r="J15" s="4"/>
    </row>
    <row r="16" s="1" customFormat="1" ht="96" customHeight="1" spans="1:10">
      <c r="A16" s="4"/>
      <c r="B16" s="4"/>
      <c r="C16" s="4"/>
      <c r="D16" s="4"/>
      <c r="E16" s="4"/>
      <c r="F16" s="4"/>
      <c r="G16" s="4"/>
      <c r="H16" s="4"/>
      <c r="I16" s="4"/>
      <c r="J16" s="4"/>
    </row>
    <row r="17" s="1" customFormat="1" customHeight="1" spans="1:10">
      <c r="A17" s="4"/>
      <c r="B17" s="4"/>
      <c r="C17" s="4"/>
      <c r="D17" s="4"/>
      <c r="E17" s="4"/>
      <c r="F17" s="4"/>
      <c r="G17" s="4"/>
      <c r="H17" s="4"/>
      <c r="I17" s="4"/>
      <c r="J17" s="4"/>
    </row>
    <row r="18" s="1" customFormat="1" ht="108" customHeight="1" spans="1:10">
      <c r="A18" s="4"/>
      <c r="B18" s="4"/>
      <c r="C18" s="4"/>
      <c r="D18" s="4"/>
      <c r="E18" s="4"/>
      <c r="F18" s="4"/>
      <c r="G18" s="4"/>
      <c r="H18" s="4"/>
      <c r="I18" s="4"/>
      <c r="J18" s="4"/>
    </row>
    <row r="19" s="1" customFormat="1" ht="122.1" customHeight="1" spans="1:10">
      <c r="A19" s="4"/>
      <c r="B19" s="4"/>
      <c r="C19" s="4"/>
      <c r="D19" s="4"/>
      <c r="E19" s="4"/>
      <c r="F19" s="4"/>
      <c r="G19" s="4"/>
      <c r="H19" s="4"/>
      <c r="I19" s="4"/>
      <c r="J19" s="4"/>
    </row>
  </sheetData>
  <mergeCells count="1">
    <mergeCell ref="A2:J2"/>
  </mergeCells>
  <dataValidations count="1">
    <dataValidation allowBlank="1" showInputMessage="1" showErrorMessage="1" sqref="C5 C7 C8 C12"/>
  </dataValidations>
  <pageMargins left="0.511805555555556" right="0.156944444444444" top="0.236111111111111" bottom="0.236111111111111" header="0.314583333333333" footer="0.156944444444444"/>
  <pageSetup paperSize="9" scale="91" fitToHeight="0" orientation="landscape" horizontalDpi="600"/>
  <headerFooter/>
  <rowBreaks count="1" manualBreakCount="1">
    <brk id="1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view="pageBreakPreview" zoomScaleNormal="100" workbookViewId="0">
      <selection activeCell="N3" sqref="N3"/>
    </sheetView>
  </sheetViews>
  <sheetFormatPr defaultColWidth="9" defaultRowHeight="13.5" customHeight="1"/>
  <cols>
    <col min="1" max="1" width="5.25" style="4" customWidth="1"/>
    <col min="2" max="2" width="11.875" style="4" customWidth="1"/>
    <col min="3" max="3" width="6.25" style="4" customWidth="1"/>
    <col min="4" max="4" width="84.5" style="4" customWidth="1"/>
    <col min="5" max="5" width="9.75" style="4" customWidth="1"/>
    <col min="6" max="6" width="8.125" style="4" customWidth="1"/>
    <col min="7" max="8" width="9.375" style="4" customWidth="1"/>
    <col min="9" max="9" width="8.5" style="4" customWidth="1"/>
    <col min="10" max="10" width="5.875" style="4" customWidth="1"/>
    <col min="11" max="16384" width="9" style="1"/>
  </cols>
  <sheetData>
    <row r="1" s="1" customFormat="1" ht="65" customHeight="1" spans="1:10">
      <c r="A1" s="5" t="s">
        <v>37</v>
      </c>
      <c r="B1" s="5"/>
      <c r="C1" s="5"/>
      <c r="D1" s="5"/>
      <c r="E1" s="5"/>
      <c r="F1" s="5"/>
      <c r="G1" s="5"/>
      <c r="H1" s="5"/>
      <c r="I1" s="5"/>
      <c r="J1" s="5"/>
    </row>
    <row r="2" s="2" customFormat="1" ht="58" customHeight="1" spans="1:10">
      <c r="A2" s="6" t="s">
        <v>2</v>
      </c>
      <c r="B2" s="6" t="s">
        <v>3</v>
      </c>
      <c r="C2" s="6" t="s">
        <v>4</v>
      </c>
      <c r="D2" s="6" t="s">
        <v>5</v>
      </c>
      <c r="E2" s="6" t="s">
        <v>6</v>
      </c>
      <c r="F2" s="6" t="s">
        <v>7</v>
      </c>
      <c r="G2" s="6" t="s">
        <v>8</v>
      </c>
      <c r="H2" s="6" t="s">
        <v>9</v>
      </c>
      <c r="I2" s="6" t="s">
        <v>10</v>
      </c>
      <c r="J2" s="6" t="s">
        <v>11</v>
      </c>
    </row>
    <row r="3" s="3" customFormat="1" ht="240" customHeight="1" spans="1:10">
      <c r="A3" s="7">
        <v>1</v>
      </c>
      <c r="B3" s="15" t="s">
        <v>38</v>
      </c>
      <c r="C3" s="18" t="s">
        <v>13</v>
      </c>
      <c r="D3" s="18" t="s">
        <v>39</v>
      </c>
      <c r="E3" s="17" t="s">
        <v>40</v>
      </c>
      <c r="F3" s="15" t="s">
        <v>16</v>
      </c>
      <c r="G3" s="17">
        <v>300</v>
      </c>
      <c r="H3" s="15" t="s">
        <v>17</v>
      </c>
      <c r="I3" s="15" t="s">
        <v>41</v>
      </c>
      <c r="J3" s="34"/>
    </row>
    <row r="4" s="3" customFormat="1" ht="203" customHeight="1" spans="1:10">
      <c r="A4" s="7">
        <v>2</v>
      </c>
      <c r="B4" s="15" t="s">
        <v>42</v>
      </c>
      <c r="C4" s="17" t="s">
        <v>13</v>
      </c>
      <c r="D4" s="27" t="s">
        <v>43</v>
      </c>
      <c r="E4" s="17" t="s">
        <v>44</v>
      </c>
      <c r="F4" s="15" t="s">
        <v>16</v>
      </c>
      <c r="G4" s="17">
        <v>395</v>
      </c>
      <c r="H4" s="15" t="s">
        <v>17</v>
      </c>
      <c r="I4" s="15" t="s">
        <v>41</v>
      </c>
      <c r="J4" s="34"/>
    </row>
    <row r="5" s="3" customFormat="1" ht="409" customHeight="1" spans="1:10">
      <c r="A5" s="7">
        <v>3</v>
      </c>
      <c r="B5" s="15" t="s">
        <v>45</v>
      </c>
      <c r="C5" s="15" t="s">
        <v>13</v>
      </c>
      <c r="D5" s="26" t="s">
        <v>46</v>
      </c>
      <c r="E5" s="15" t="s">
        <v>47</v>
      </c>
      <c r="F5" s="15" t="s">
        <v>16</v>
      </c>
      <c r="G5" s="15">
        <v>360</v>
      </c>
      <c r="H5" s="15" t="s">
        <v>17</v>
      </c>
      <c r="I5" s="15" t="s">
        <v>41</v>
      </c>
      <c r="J5" s="34"/>
    </row>
    <row r="6" s="3" customFormat="1" ht="222" customHeight="1" spans="1:10">
      <c r="A6" s="7">
        <v>4</v>
      </c>
      <c r="B6" s="15" t="s">
        <v>48</v>
      </c>
      <c r="C6" s="15" t="s">
        <v>13</v>
      </c>
      <c r="D6" s="33" t="s">
        <v>49</v>
      </c>
      <c r="E6" s="15" t="s">
        <v>50</v>
      </c>
      <c r="F6" s="15" t="s">
        <v>16</v>
      </c>
      <c r="G6" s="15">
        <v>390</v>
      </c>
      <c r="H6" s="15" t="s">
        <v>17</v>
      </c>
      <c r="I6" s="15" t="s">
        <v>41</v>
      </c>
      <c r="J6" s="34"/>
    </row>
    <row r="7" s="3" customFormat="1" ht="222" customHeight="1" spans="1:10">
      <c r="A7" s="7">
        <v>5</v>
      </c>
      <c r="B7" s="33" t="s">
        <v>51</v>
      </c>
      <c r="C7" s="15" t="s">
        <v>52</v>
      </c>
      <c r="D7" s="26" t="s">
        <v>53</v>
      </c>
      <c r="E7" s="15" t="s">
        <v>54</v>
      </c>
      <c r="F7" s="15" t="s">
        <v>16</v>
      </c>
      <c r="G7" s="15">
        <v>387</v>
      </c>
      <c r="H7" s="15" t="s">
        <v>17</v>
      </c>
      <c r="I7" s="15" t="s">
        <v>41</v>
      </c>
      <c r="J7" s="34"/>
    </row>
    <row r="8" s="3" customFormat="1" ht="168" customHeight="1" spans="1:10">
      <c r="A8" s="7">
        <v>6</v>
      </c>
      <c r="B8" s="17" t="s">
        <v>55</v>
      </c>
      <c r="C8" s="17" t="s">
        <v>13</v>
      </c>
      <c r="D8" s="18" t="s">
        <v>56</v>
      </c>
      <c r="E8" s="17" t="s">
        <v>57</v>
      </c>
      <c r="F8" s="15" t="s">
        <v>16</v>
      </c>
      <c r="G8" s="17">
        <v>165</v>
      </c>
      <c r="H8" s="15" t="s">
        <v>17</v>
      </c>
      <c r="I8" s="15" t="s">
        <v>41</v>
      </c>
      <c r="J8" s="34"/>
    </row>
    <row r="9" s="3" customFormat="1" ht="195" customHeight="1" spans="1:10">
      <c r="A9" s="7">
        <v>7</v>
      </c>
      <c r="B9" s="15" t="s">
        <v>58</v>
      </c>
      <c r="C9" s="15" t="s">
        <v>13</v>
      </c>
      <c r="D9" s="26" t="s">
        <v>59</v>
      </c>
      <c r="E9" s="15" t="s">
        <v>60</v>
      </c>
      <c r="F9" s="15" t="s">
        <v>16</v>
      </c>
      <c r="G9" s="15">
        <v>110</v>
      </c>
      <c r="H9" s="15" t="s">
        <v>17</v>
      </c>
      <c r="I9" s="15" t="s">
        <v>41</v>
      </c>
      <c r="J9" s="34"/>
    </row>
    <row r="10" s="2" customFormat="1" ht="42" customHeight="1" spans="1:10">
      <c r="A10" s="20" t="s">
        <v>36</v>
      </c>
      <c r="B10" s="21"/>
      <c r="C10" s="22"/>
      <c r="D10" s="11"/>
      <c r="E10" s="11"/>
      <c r="F10" s="21"/>
      <c r="G10" s="11">
        <f>SUM(G3:G9)</f>
        <v>2107</v>
      </c>
      <c r="H10" s="11"/>
      <c r="I10" s="11"/>
      <c r="J10" s="17"/>
    </row>
    <row r="11" s="2" customFormat="1" ht="48" customHeight="1" spans="1:10">
      <c r="A11" s="23"/>
      <c r="B11" s="24"/>
      <c r="C11" s="24"/>
      <c r="D11" s="24"/>
      <c r="E11" s="24"/>
      <c r="F11" s="24"/>
      <c r="G11" s="24"/>
      <c r="H11" s="24"/>
      <c r="I11" s="24"/>
      <c r="J11" s="24"/>
    </row>
    <row r="12" s="1" customFormat="1" ht="67" customHeight="1" spans="1:10">
      <c r="A12" s="4"/>
      <c r="B12" s="4"/>
      <c r="C12" s="4"/>
      <c r="D12" s="4"/>
      <c r="E12" s="4"/>
      <c r="F12" s="4"/>
      <c r="G12" s="4"/>
      <c r="H12" s="4"/>
      <c r="I12" s="4"/>
      <c r="J12" s="4"/>
    </row>
    <row r="13" s="1" customFormat="1" customHeight="1" spans="1:10">
      <c r="A13" s="4"/>
      <c r="B13" s="4"/>
      <c r="C13" s="4"/>
      <c r="D13" s="4"/>
      <c r="E13" s="4"/>
      <c r="F13" s="4"/>
      <c r="G13" s="4"/>
      <c r="H13" s="4"/>
      <c r="I13" s="4"/>
      <c r="J13" s="4"/>
    </row>
    <row r="14" s="1" customFormat="1" ht="123" customHeight="1" spans="1:10">
      <c r="A14" s="4"/>
      <c r="B14" s="4"/>
      <c r="C14" s="4"/>
      <c r="D14" s="4"/>
      <c r="E14" s="4"/>
      <c r="F14" s="4"/>
      <c r="G14" s="4"/>
      <c r="H14" s="4"/>
      <c r="I14" s="4"/>
      <c r="J14" s="4"/>
    </row>
    <row r="15" s="1" customFormat="1" ht="96" customHeight="1" spans="1:10">
      <c r="A15" s="4"/>
      <c r="B15" s="4"/>
      <c r="C15" s="4"/>
      <c r="D15" s="4"/>
      <c r="E15" s="4"/>
      <c r="F15" s="4"/>
      <c r="G15" s="4"/>
      <c r="H15" s="4"/>
      <c r="I15" s="4"/>
      <c r="J15" s="4"/>
    </row>
    <row r="16" s="1" customFormat="1" customHeight="1" spans="1:10">
      <c r="A16" s="4"/>
      <c r="B16" s="4"/>
      <c r="C16" s="4"/>
      <c r="D16" s="4"/>
      <c r="E16" s="4"/>
      <c r="F16" s="4"/>
      <c r="G16" s="4"/>
      <c r="H16" s="4"/>
      <c r="I16" s="4"/>
      <c r="J16" s="4"/>
    </row>
    <row r="17" s="1" customFormat="1" ht="108" customHeight="1" spans="1:10">
      <c r="A17" s="4"/>
      <c r="B17" s="4"/>
      <c r="C17" s="4"/>
      <c r="D17" s="4"/>
      <c r="E17" s="4"/>
      <c r="F17" s="4"/>
      <c r="G17" s="4"/>
      <c r="H17" s="4"/>
      <c r="I17" s="4"/>
      <c r="J17" s="4"/>
    </row>
    <row r="18" s="1" customFormat="1" ht="122.1" customHeight="1" spans="1:10">
      <c r="A18" s="4"/>
      <c r="B18" s="4"/>
      <c r="C18" s="4"/>
      <c r="D18" s="4"/>
      <c r="E18" s="4"/>
      <c r="F18" s="4"/>
      <c r="G18" s="4"/>
      <c r="H18" s="4"/>
      <c r="I18" s="4"/>
      <c r="J18" s="4"/>
    </row>
  </sheetData>
  <mergeCells count="1">
    <mergeCell ref="A1:J1"/>
  </mergeCells>
  <dataValidations count="1">
    <dataValidation allowBlank="1" showInputMessage="1" showErrorMessage="1" sqref="C8 C11"/>
  </dataValidations>
  <pageMargins left="0.357638888888889" right="0.357638888888889" top="0.409027777777778" bottom="0.409027777777778" header="0.5" footer="0.5"/>
  <pageSetup paperSize="9" scale="89" orientation="landscape" horizontalDpi="600"/>
  <headerFooter/>
  <rowBreaks count="1" manualBreakCount="1">
    <brk id="4"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view="pageBreakPreview" zoomScaleNormal="100" workbookViewId="0">
      <selection activeCell="J2" sqref="J2"/>
    </sheetView>
  </sheetViews>
  <sheetFormatPr defaultColWidth="9" defaultRowHeight="13.5" customHeight="1"/>
  <cols>
    <col min="1" max="1" width="5.625" style="4" customWidth="1"/>
    <col min="2" max="2" width="9.75" style="4" customWidth="1"/>
    <col min="3" max="3" width="5.875" style="4" customWidth="1"/>
    <col min="4" max="4" width="81.125" style="4" customWidth="1"/>
    <col min="5" max="5" width="9.875" style="4" customWidth="1"/>
    <col min="6" max="6" width="9.375" style="4" customWidth="1"/>
    <col min="7" max="8" width="10.5" style="4" customWidth="1"/>
    <col min="9" max="9" width="7.875" style="4" customWidth="1"/>
    <col min="10" max="10" width="6.75" style="4" customWidth="1"/>
    <col min="11" max="16384" width="9" style="1"/>
  </cols>
  <sheetData>
    <row r="1" s="1" customFormat="1" ht="55" customHeight="1" spans="1:10">
      <c r="A1" s="5" t="s">
        <v>61</v>
      </c>
      <c r="B1" s="5"/>
      <c r="C1" s="5"/>
      <c r="D1" s="5"/>
      <c r="E1" s="5"/>
      <c r="F1" s="5"/>
      <c r="G1" s="5"/>
      <c r="H1" s="5"/>
      <c r="I1" s="5"/>
      <c r="J1" s="5"/>
    </row>
    <row r="2" s="2" customFormat="1" ht="50" customHeight="1" spans="1:10">
      <c r="A2" s="6" t="s">
        <v>2</v>
      </c>
      <c r="B2" s="6" t="s">
        <v>3</v>
      </c>
      <c r="C2" s="6" t="s">
        <v>4</v>
      </c>
      <c r="D2" s="6" t="s">
        <v>5</v>
      </c>
      <c r="E2" s="6" t="s">
        <v>6</v>
      </c>
      <c r="F2" s="6" t="s">
        <v>7</v>
      </c>
      <c r="G2" s="6" t="s">
        <v>8</v>
      </c>
      <c r="H2" s="6" t="s">
        <v>62</v>
      </c>
      <c r="I2" s="6" t="s">
        <v>10</v>
      </c>
      <c r="J2" s="6" t="s">
        <v>11</v>
      </c>
    </row>
    <row r="3" s="3" customFormat="1" ht="409" customHeight="1" spans="1:10">
      <c r="A3" s="15">
        <v>1</v>
      </c>
      <c r="B3" s="10" t="s">
        <v>63</v>
      </c>
      <c r="C3" s="7" t="s">
        <v>13</v>
      </c>
      <c r="D3" s="26" t="s">
        <v>64</v>
      </c>
      <c r="E3" s="7" t="s">
        <v>65</v>
      </c>
      <c r="F3" s="7" t="s">
        <v>16</v>
      </c>
      <c r="G3" s="15">
        <v>980</v>
      </c>
      <c r="H3" s="7" t="s">
        <v>17</v>
      </c>
      <c r="I3" s="15" t="s">
        <v>66</v>
      </c>
      <c r="J3" s="6"/>
    </row>
    <row r="4" s="3" customFormat="1" ht="408" customHeight="1" spans="1:10">
      <c r="A4" s="15">
        <v>2</v>
      </c>
      <c r="B4" s="17" t="s">
        <v>67</v>
      </c>
      <c r="C4" s="7" t="s">
        <v>13</v>
      </c>
      <c r="D4" s="27" t="s">
        <v>68</v>
      </c>
      <c r="E4" s="7" t="s">
        <v>69</v>
      </c>
      <c r="F4" s="7" t="s">
        <v>16</v>
      </c>
      <c r="G4" s="17">
        <v>750</v>
      </c>
      <c r="H4" s="7" t="s">
        <v>17</v>
      </c>
      <c r="I4" s="15" t="s">
        <v>66</v>
      </c>
      <c r="J4" s="6"/>
    </row>
    <row r="5" s="3" customFormat="1" ht="291" customHeight="1" spans="1:10">
      <c r="A5" s="15">
        <v>3</v>
      </c>
      <c r="B5" s="11" t="s">
        <v>70</v>
      </c>
      <c r="C5" s="7" t="s">
        <v>13</v>
      </c>
      <c r="D5" s="14" t="s">
        <v>71</v>
      </c>
      <c r="E5" s="7" t="s">
        <v>65</v>
      </c>
      <c r="F5" s="7" t="s">
        <v>16</v>
      </c>
      <c r="G5" s="17">
        <v>130</v>
      </c>
      <c r="H5" s="7" t="s">
        <v>17</v>
      </c>
      <c r="I5" s="15" t="s">
        <v>66</v>
      </c>
      <c r="J5" s="6"/>
    </row>
    <row r="6" s="3" customFormat="1" ht="210" customHeight="1" spans="1:10">
      <c r="A6" s="15">
        <v>4</v>
      </c>
      <c r="B6" s="11" t="s">
        <v>72</v>
      </c>
      <c r="C6" s="7" t="s">
        <v>13</v>
      </c>
      <c r="D6" s="27" t="s">
        <v>73</v>
      </c>
      <c r="E6" s="7" t="s">
        <v>74</v>
      </c>
      <c r="F6" s="7" t="s">
        <v>16</v>
      </c>
      <c r="G6" s="17">
        <v>130</v>
      </c>
      <c r="H6" s="7" t="s">
        <v>17</v>
      </c>
      <c r="I6" s="15" t="s">
        <v>66</v>
      </c>
      <c r="J6" s="16"/>
    </row>
    <row r="7" s="3" customFormat="1" ht="169" customHeight="1" spans="1:10">
      <c r="A7" s="15">
        <v>5</v>
      </c>
      <c r="B7" s="28" t="s">
        <v>75</v>
      </c>
      <c r="C7" s="7" t="s">
        <v>13</v>
      </c>
      <c r="D7" s="29" t="s">
        <v>76</v>
      </c>
      <c r="E7" s="30" t="s">
        <v>77</v>
      </c>
      <c r="F7" s="7" t="s">
        <v>16</v>
      </c>
      <c r="G7" s="31">
        <v>390</v>
      </c>
      <c r="H7" s="7" t="s">
        <v>17</v>
      </c>
      <c r="I7" s="15" t="s">
        <v>66</v>
      </c>
      <c r="J7" s="16"/>
    </row>
    <row r="8" s="3" customFormat="1" ht="157" customHeight="1" spans="1:10">
      <c r="A8" s="15">
        <v>6</v>
      </c>
      <c r="B8" s="7" t="s">
        <v>78</v>
      </c>
      <c r="C8" s="7" t="s">
        <v>13</v>
      </c>
      <c r="D8" s="26" t="s">
        <v>79</v>
      </c>
      <c r="E8" s="7" t="s">
        <v>80</v>
      </c>
      <c r="F8" s="7" t="s">
        <v>16</v>
      </c>
      <c r="G8" s="15">
        <v>300</v>
      </c>
      <c r="H8" s="7" t="s">
        <v>17</v>
      </c>
      <c r="I8" s="15" t="s">
        <v>66</v>
      </c>
      <c r="J8" s="16"/>
    </row>
    <row r="9" s="3" customFormat="1" ht="132" customHeight="1" spans="1:10">
      <c r="A9" s="15">
        <v>7</v>
      </c>
      <c r="B9" s="7" t="s">
        <v>81</v>
      </c>
      <c r="C9" s="7" t="s">
        <v>13</v>
      </c>
      <c r="D9" s="26" t="s">
        <v>82</v>
      </c>
      <c r="E9" s="7" t="s">
        <v>65</v>
      </c>
      <c r="F9" s="7" t="s">
        <v>16</v>
      </c>
      <c r="G9" s="11">
        <v>250</v>
      </c>
      <c r="H9" s="7" t="s">
        <v>17</v>
      </c>
      <c r="I9" s="15" t="s">
        <v>66</v>
      </c>
      <c r="J9" s="16"/>
    </row>
    <row r="10" s="2" customFormat="1" ht="39" customHeight="1" spans="1:10">
      <c r="A10" s="20" t="s">
        <v>36</v>
      </c>
      <c r="B10" s="21"/>
      <c r="C10" s="22"/>
      <c r="D10" s="32"/>
      <c r="E10" s="11"/>
      <c r="F10" s="21"/>
      <c r="G10" s="11">
        <f>SUM(G3:G9)</f>
        <v>2930</v>
      </c>
      <c r="H10" s="11"/>
      <c r="I10" s="11"/>
      <c r="J10" s="17"/>
    </row>
    <row r="11" s="2" customFormat="1" ht="48" customHeight="1" spans="1:10">
      <c r="A11" s="23"/>
      <c r="B11" s="24"/>
      <c r="C11" s="24"/>
      <c r="D11" s="24"/>
      <c r="E11" s="24"/>
      <c r="F11" s="24"/>
      <c r="G11" s="24"/>
      <c r="H11" s="24"/>
      <c r="I11" s="24"/>
      <c r="J11" s="24"/>
    </row>
    <row r="12" s="1" customFormat="1" ht="67" customHeight="1" spans="1:10">
      <c r="A12" s="4"/>
      <c r="B12" s="4"/>
      <c r="C12" s="4"/>
      <c r="D12" s="4"/>
      <c r="E12" s="4"/>
      <c r="F12" s="4"/>
      <c r="G12" s="4"/>
      <c r="H12" s="4"/>
      <c r="I12" s="4"/>
      <c r="J12" s="4"/>
    </row>
    <row r="13" s="1" customFormat="1" customHeight="1" spans="1:10">
      <c r="A13" s="4"/>
      <c r="B13" s="4"/>
      <c r="C13" s="4"/>
      <c r="D13" s="4"/>
      <c r="E13" s="4"/>
      <c r="F13" s="4"/>
      <c r="G13" s="4"/>
      <c r="H13" s="4"/>
      <c r="I13" s="4"/>
      <c r="J13" s="4"/>
    </row>
    <row r="14" s="1" customFormat="1" ht="123" customHeight="1" spans="1:10">
      <c r="A14" s="4"/>
      <c r="B14" s="4"/>
      <c r="C14" s="4"/>
      <c r="D14" s="4"/>
      <c r="E14" s="4"/>
      <c r="F14" s="4"/>
      <c r="G14" s="4"/>
      <c r="H14" s="4"/>
      <c r="I14" s="4"/>
      <c r="J14" s="4"/>
    </row>
    <row r="15" s="1" customFormat="1" ht="96" customHeight="1" spans="1:10">
      <c r="A15" s="4"/>
      <c r="B15" s="4"/>
      <c r="C15" s="4"/>
      <c r="D15" s="4"/>
      <c r="E15" s="4"/>
      <c r="F15" s="4"/>
      <c r="G15" s="4"/>
      <c r="H15" s="4"/>
      <c r="I15" s="4"/>
      <c r="J15" s="4"/>
    </row>
    <row r="16" s="1" customFormat="1" customHeight="1" spans="1:10">
      <c r="A16" s="4"/>
      <c r="B16" s="4"/>
      <c r="C16" s="4"/>
      <c r="D16" s="4"/>
      <c r="E16" s="4"/>
      <c r="F16" s="4"/>
      <c r="G16" s="4"/>
      <c r="H16" s="4"/>
      <c r="I16" s="4"/>
      <c r="J16" s="4"/>
    </row>
    <row r="17" s="1" customFormat="1" ht="108" customHeight="1" spans="1:10">
      <c r="A17" s="4"/>
      <c r="B17" s="4"/>
      <c r="C17" s="4"/>
      <c r="D17" s="4"/>
      <c r="E17" s="4"/>
      <c r="F17" s="4"/>
      <c r="G17" s="4"/>
      <c r="H17" s="4"/>
      <c r="I17" s="4"/>
      <c r="J17" s="4"/>
    </row>
    <row r="18" s="1" customFormat="1" ht="122.1" customHeight="1" spans="1:10">
      <c r="A18" s="4"/>
      <c r="B18" s="4"/>
      <c r="C18" s="4"/>
      <c r="D18" s="4"/>
      <c r="E18" s="4"/>
      <c r="F18" s="4"/>
      <c r="G18" s="4"/>
      <c r="H18" s="4"/>
      <c r="I18" s="4"/>
      <c r="J18" s="4"/>
    </row>
  </sheetData>
  <mergeCells count="1">
    <mergeCell ref="A1:J1"/>
  </mergeCells>
  <dataValidations count="1">
    <dataValidation allowBlank="1" showInputMessage="1" showErrorMessage="1" sqref="C11"/>
  </dataValidations>
  <pageMargins left="0.554861111111111" right="0.554861111111111" top="0.60625" bottom="0.60625" header="0.5" footer="0.5"/>
  <pageSetup paperSize="9" scale="87" orientation="landscape" horizontalDpi="600"/>
  <headerFooter/>
  <rowBreaks count="1" manualBreakCount="1">
    <brk id="10"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view="pageBreakPreview" zoomScaleNormal="100" workbookViewId="0">
      <selection activeCell="N3" sqref="N3"/>
    </sheetView>
  </sheetViews>
  <sheetFormatPr defaultColWidth="9" defaultRowHeight="13.5" customHeight="1"/>
  <cols>
    <col min="1" max="1" width="5.875" style="4" customWidth="1"/>
    <col min="2" max="2" width="9.375" style="4" customWidth="1"/>
    <col min="3" max="3" width="5.875" style="4" customWidth="1"/>
    <col min="4" max="4" width="79.875" style="4" customWidth="1"/>
    <col min="5" max="5" width="9.5" style="4" customWidth="1"/>
    <col min="6" max="6" width="8.375" style="4" customWidth="1"/>
    <col min="7" max="8" width="9.375" style="4" customWidth="1"/>
    <col min="9" max="9" width="7.875" style="4" customWidth="1"/>
    <col min="10" max="10" width="6.5" style="4" customWidth="1"/>
    <col min="11" max="16384" width="9" style="1"/>
  </cols>
  <sheetData>
    <row r="1" s="1" customFormat="1" ht="60" customHeight="1" spans="1:10">
      <c r="A1" s="5" t="s">
        <v>83</v>
      </c>
      <c r="B1" s="5"/>
      <c r="C1" s="5"/>
      <c r="D1" s="5"/>
      <c r="E1" s="5"/>
      <c r="F1" s="5"/>
      <c r="G1" s="5"/>
      <c r="H1" s="5"/>
      <c r="I1" s="5"/>
      <c r="J1" s="5"/>
    </row>
    <row r="2" s="2" customFormat="1" ht="71" customHeight="1" spans="1:10">
      <c r="A2" s="6" t="s">
        <v>2</v>
      </c>
      <c r="B2" s="6" t="s">
        <v>3</v>
      </c>
      <c r="C2" s="6" t="s">
        <v>4</v>
      </c>
      <c r="D2" s="6" t="s">
        <v>5</v>
      </c>
      <c r="E2" s="6" t="s">
        <v>6</v>
      </c>
      <c r="F2" s="6" t="s">
        <v>7</v>
      </c>
      <c r="G2" s="6" t="s">
        <v>8</v>
      </c>
      <c r="H2" s="6" t="s">
        <v>62</v>
      </c>
      <c r="I2" s="6" t="s">
        <v>10</v>
      </c>
      <c r="J2" s="6" t="s">
        <v>11</v>
      </c>
    </row>
    <row r="3" s="3" customFormat="1" ht="409" customHeight="1" spans="1:10">
      <c r="A3" s="13">
        <v>1</v>
      </c>
      <c r="B3" s="11" t="s">
        <v>84</v>
      </c>
      <c r="C3" s="7" t="s">
        <v>13</v>
      </c>
      <c r="D3" s="12" t="s">
        <v>85</v>
      </c>
      <c r="E3" s="7" t="s">
        <v>86</v>
      </c>
      <c r="F3" s="7" t="s">
        <v>16</v>
      </c>
      <c r="G3" s="11">
        <v>398</v>
      </c>
      <c r="H3" s="11" t="s">
        <v>17</v>
      </c>
      <c r="I3" s="17" t="s">
        <v>87</v>
      </c>
      <c r="J3" s="16"/>
    </row>
    <row r="4" s="3" customFormat="1" ht="409" customHeight="1" spans="1:10">
      <c r="A4" s="13">
        <v>2</v>
      </c>
      <c r="B4" s="17" t="s">
        <v>88</v>
      </c>
      <c r="C4" s="15" t="s">
        <v>13</v>
      </c>
      <c r="D4" s="18" t="s">
        <v>89</v>
      </c>
      <c r="E4" s="15" t="s">
        <v>90</v>
      </c>
      <c r="F4" s="15" t="s">
        <v>16</v>
      </c>
      <c r="G4" s="17">
        <v>389</v>
      </c>
      <c r="H4" s="11" t="s">
        <v>17</v>
      </c>
      <c r="I4" s="17" t="s">
        <v>87</v>
      </c>
      <c r="J4" s="16"/>
    </row>
    <row r="5" s="3" customFormat="1" ht="409" customHeight="1" spans="1:10">
      <c r="A5" s="13">
        <v>3</v>
      </c>
      <c r="B5" s="11" t="s">
        <v>91</v>
      </c>
      <c r="C5" s="7" t="s">
        <v>13</v>
      </c>
      <c r="D5" s="14" t="s">
        <v>92</v>
      </c>
      <c r="E5" s="7" t="s">
        <v>93</v>
      </c>
      <c r="F5" s="7" t="s">
        <v>16</v>
      </c>
      <c r="G5" s="11">
        <v>376</v>
      </c>
      <c r="H5" s="11" t="s">
        <v>17</v>
      </c>
      <c r="I5" s="17" t="s">
        <v>87</v>
      </c>
      <c r="J5" s="16"/>
    </row>
    <row r="6" s="3" customFormat="1" ht="408" customHeight="1" spans="1:10">
      <c r="A6" s="13">
        <v>4</v>
      </c>
      <c r="B6" s="7" t="s">
        <v>94</v>
      </c>
      <c r="C6" s="7" t="s">
        <v>13</v>
      </c>
      <c r="D6" s="8" t="s">
        <v>95</v>
      </c>
      <c r="E6" s="7" t="s">
        <v>86</v>
      </c>
      <c r="F6" s="7" t="s">
        <v>16</v>
      </c>
      <c r="G6" s="7">
        <v>388</v>
      </c>
      <c r="H6" s="11" t="s">
        <v>17</v>
      </c>
      <c r="I6" s="17" t="s">
        <v>87</v>
      </c>
      <c r="J6" s="25"/>
    </row>
    <row r="7" s="3" customFormat="1" ht="408" customHeight="1" spans="1:10">
      <c r="A7" s="13">
        <v>5</v>
      </c>
      <c r="B7" s="7" t="s">
        <v>96</v>
      </c>
      <c r="C7" s="7" t="s">
        <v>13</v>
      </c>
      <c r="D7" s="19" t="s">
        <v>97</v>
      </c>
      <c r="E7" s="7" t="s">
        <v>98</v>
      </c>
      <c r="F7" s="7" t="s">
        <v>16</v>
      </c>
      <c r="G7" s="7">
        <v>320</v>
      </c>
      <c r="H7" s="11" t="s">
        <v>17</v>
      </c>
      <c r="I7" s="17" t="s">
        <v>87</v>
      </c>
      <c r="J7" s="25"/>
    </row>
    <row r="8" s="3" customFormat="1" ht="209" customHeight="1" spans="1:10">
      <c r="A8" s="13">
        <v>6</v>
      </c>
      <c r="B8" s="7" t="s">
        <v>99</v>
      </c>
      <c r="C8" s="7" t="s">
        <v>13</v>
      </c>
      <c r="D8" s="8" t="s">
        <v>100</v>
      </c>
      <c r="E8" s="7" t="s">
        <v>98</v>
      </c>
      <c r="F8" s="7" t="s">
        <v>16</v>
      </c>
      <c r="G8" s="7">
        <v>220</v>
      </c>
      <c r="H8" s="11" t="s">
        <v>17</v>
      </c>
      <c r="I8" s="17" t="s">
        <v>87</v>
      </c>
      <c r="J8" s="25"/>
    </row>
    <row r="9" s="2" customFormat="1" ht="45" customHeight="1" spans="1:10">
      <c r="A9" s="20" t="s">
        <v>36</v>
      </c>
      <c r="B9" s="21"/>
      <c r="C9" s="22"/>
      <c r="D9" s="11"/>
      <c r="E9" s="11"/>
      <c r="F9" s="21"/>
      <c r="G9" s="11">
        <f>SUM(G3:G8)</f>
        <v>2091</v>
      </c>
      <c r="H9" s="11"/>
      <c r="I9" s="11"/>
      <c r="J9" s="17"/>
    </row>
    <row r="10" s="2" customFormat="1" ht="48" customHeight="1" spans="1:10">
      <c r="A10" s="23"/>
      <c r="B10" s="24"/>
      <c r="C10" s="24"/>
      <c r="D10" s="24"/>
      <c r="E10" s="24"/>
      <c r="F10" s="24"/>
      <c r="G10" s="24"/>
      <c r="H10" s="24"/>
      <c r="I10" s="24"/>
      <c r="J10" s="24"/>
    </row>
    <row r="11" s="1" customFormat="1" ht="67" customHeight="1" spans="1:10">
      <c r="A11" s="4"/>
      <c r="B11" s="4"/>
      <c r="C11" s="4"/>
      <c r="D11" s="4"/>
      <c r="E11" s="4"/>
      <c r="F11" s="4"/>
      <c r="G11" s="4"/>
      <c r="H11" s="4"/>
      <c r="I11" s="4"/>
      <c r="J11" s="4"/>
    </row>
    <row r="12" s="1" customFormat="1" customHeight="1" spans="1:10">
      <c r="A12" s="4"/>
      <c r="B12" s="4"/>
      <c r="C12" s="4"/>
      <c r="D12" s="4"/>
      <c r="E12" s="4"/>
      <c r="F12" s="4"/>
      <c r="G12" s="4"/>
      <c r="H12" s="4"/>
      <c r="I12" s="4"/>
      <c r="J12" s="4"/>
    </row>
    <row r="13" s="1" customFormat="1" ht="123" customHeight="1" spans="1:10">
      <c r="A13" s="4"/>
      <c r="B13" s="4"/>
      <c r="C13" s="4"/>
      <c r="D13" s="4"/>
      <c r="E13" s="4"/>
      <c r="F13" s="4"/>
      <c r="G13" s="4"/>
      <c r="H13" s="4"/>
      <c r="I13" s="4"/>
      <c r="J13" s="4"/>
    </row>
    <row r="14" s="1" customFormat="1" ht="96" customHeight="1" spans="1:10">
      <c r="A14" s="4"/>
      <c r="B14" s="4"/>
      <c r="C14" s="4"/>
      <c r="D14" s="4"/>
      <c r="E14" s="4"/>
      <c r="F14" s="4"/>
      <c r="G14" s="4"/>
      <c r="H14" s="4"/>
      <c r="I14" s="4"/>
      <c r="J14" s="4"/>
    </row>
    <row r="15" s="1" customFormat="1" customHeight="1" spans="1:10">
      <c r="A15" s="4"/>
      <c r="B15" s="4"/>
      <c r="C15" s="4"/>
      <c r="D15" s="4"/>
      <c r="E15" s="4"/>
      <c r="F15" s="4"/>
      <c r="G15" s="4"/>
      <c r="H15" s="4"/>
      <c r="I15" s="4"/>
      <c r="J15" s="4"/>
    </row>
    <row r="16" s="1" customFormat="1" ht="108" customHeight="1" spans="1:10">
      <c r="A16" s="4"/>
      <c r="B16" s="4"/>
      <c r="C16" s="4"/>
      <c r="D16" s="4"/>
      <c r="E16" s="4"/>
      <c r="F16" s="4"/>
      <c r="G16" s="4"/>
      <c r="H16" s="4"/>
      <c r="I16" s="4"/>
      <c r="J16" s="4"/>
    </row>
    <row r="17" s="1" customFormat="1" ht="122.1" customHeight="1" spans="1:10">
      <c r="A17" s="4"/>
      <c r="B17" s="4"/>
      <c r="C17" s="4"/>
      <c r="D17" s="4"/>
      <c r="E17" s="4"/>
      <c r="F17" s="4"/>
      <c r="G17" s="4"/>
      <c r="H17" s="4"/>
      <c r="I17" s="4"/>
      <c r="J17" s="4"/>
    </row>
  </sheetData>
  <mergeCells count="1">
    <mergeCell ref="A1:J1"/>
  </mergeCells>
  <dataValidations count="1">
    <dataValidation allowBlank="1" showInputMessage="1" showErrorMessage="1" sqref="C10"/>
  </dataValidations>
  <pageMargins left="0.357638888888889" right="0.161111111111111" top="0.2125" bottom="0.2125" header="0.5" footer="0.5"/>
  <pageSetup paperSize="9" scale="93" orientation="landscape" horizontalDpi="600"/>
  <headerFooter/>
  <rowBreaks count="3" manualBreakCount="3">
    <brk id="3" max="16383" man="1"/>
    <brk id="5" max="16383" man="1"/>
    <brk id="7"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tabSelected="1" view="pageBreakPreview" zoomScaleNormal="100" workbookViewId="0">
      <selection activeCell="M3" sqref="M3"/>
    </sheetView>
  </sheetViews>
  <sheetFormatPr defaultColWidth="9" defaultRowHeight="13.5" customHeight="1"/>
  <cols>
    <col min="1" max="1" width="6.375" style="4" customWidth="1"/>
    <col min="2" max="2" width="10.125" style="4" customWidth="1"/>
    <col min="3" max="3" width="5.625" style="4" customWidth="1"/>
    <col min="4" max="4" width="71.625" style="4" customWidth="1"/>
    <col min="5" max="5" width="10" style="4" customWidth="1"/>
    <col min="6" max="6" width="9.375" style="4" customWidth="1"/>
    <col min="7" max="8" width="9.38333333333333" style="4" customWidth="1"/>
    <col min="9" max="9" width="8.75" style="4" customWidth="1"/>
    <col min="10" max="10" width="6.875" style="4" customWidth="1"/>
    <col min="11" max="16384" width="9" style="1"/>
  </cols>
  <sheetData>
    <row r="1" s="1" customFormat="1" ht="54" customHeight="1" spans="1:10">
      <c r="A1" s="5" t="s">
        <v>101</v>
      </c>
      <c r="B1" s="5"/>
      <c r="C1" s="5"/>
      <c r="D1" s="5"/>
      <c r="E1" s="5"/>
      <c r="F1" s="5"/>
      <c r="G1" s="5"/>
      <c r="H1" s="5"/>
      <c r="I1" s="5"/>
      <c r="J1" s="5"/>
    </row>
    <row r="2" s="2" customFormat="1" ht="59" customHeight="1" spans="1:10">
      <c r="A2" s="6" t="s">
        <v>2</v>
      </c>
      <c r="B2" s="6" t="s">
        <v>3</v>
      </c>
      <c r="C2" s="6" t="s">
        <v>4</v>
      </c>
      <c r="D2" s="6" t="s">
        <v>5</v>
      </c>
      <c r="E2" s="6" t="s">
        <v>6</v>
      </c>
      <c r="F2" s="6" t="s">
        <v>7</v>
      </c>
      <c r="G2" s="6" t="s">
        <v>8</v>
      </c>
      <c r="H2" s="6" t="s">
        <v>62</v>
      </c>
      <c r="I2" s="6" t="s">
        <v>10</v>
      </c>
      <c r="J2" s="6" t="s">
        <v>11</v>
      </c>
    </row>
    <row r="3" s="3" customFormat="1" ht="393" customHeight="1" spans="1:10">
      <c r="A3" s="7">
        <v>1</v>
      </c>
      <c r="B3" s="7" t="s">
        <v>102</v>
      </c>
      <c r="C3" s="7" t="s">
        <v>13</v>
      </c>
      <c r="D3" s="8" t="s">
        <v>103</v>
      </c>
      <c r="E3" s="9" t="s">
        <v>104</v>
      </c>
      <c r="F3" s="7" t="s">
        <v>21</v>
      </c>
      <c r="G3" s="7">
        <v>190</v>
      </c>
      <c r="H3" s="7" t="s">
        <v>17</v>
      </c>
      <c r="I3" s="15" t="s">
        <v>105</v>
      </c>
      <c r="J3" s="6"/>
    </row>
    <row r="4" s="3" customFormat="1" ht="409" customHeight="1" spans="1:10">
      <c r="A4" s="7">
        <v>2</v>
      </c>
      <c r="B4" s="10" t="s">
        <v>106</v>
      </c>
      <c r="C4" s="7" t="s">
        <v>13</v>
      </c>
      <c r="D4" s="8" t="s">
        <v>107</v>
      </c>
      <c r="E4" s="9" t="s">
        <v>108</v>
      </c>
      <c r="F4" s="7" t="s">
        <v>21</v>
      </c>
      <c r="G4" s="7">
        <v>390</v>
      </c>
      <c r="H4" s="7" t="s">
        <v>17</v>
      </c>
      <c r="I4" s="15" t="s">
        <v>105</v>
      </c>
      <c r="J4" s="16"/>
    </row>
    <row r="5" s="3" customFormat="1" ht="408" customHeight="1" spans="1:10">
      <c r="A5" s="7">
        <v>3</v>
      </c>
      <c r="B5" s="11" t="s">
        <v>109</v>
      </c>
      <c r="C5" s="7" t="s">
        <v>13</v>
      </c>
      <c r="D5" s="12" t="s">
        <v>110</v>
      </c>
      <c r="E5" s="11" t="s">
        <v>111</v>
      </c>
      <c r="F5" s="7" t="s">
        <v>21</v>
      </c>
      <c r="G5" s="11">
        <v>330</v>
      </c>
      <c r="H5" s="7" t="s">
        <v>17</v>
      </c>
      <c r="I5" s="15" t="s">
        <v>105</v>
      </c>
      <c r="J5" s="16"/>
    </row>
    <row r="6" s="3" customFormat="1" ht="409" customHeight="1" spans="1:10">
      <c r="A6" s="7">
        <v>4</v>
      </c>
      <c r="B6" s="11" t="s">
        <v>112</v>
      </c>
      <c r="C6" s="7" t="s">
        <v>13</v>
      </c>
      <c r="D6" s="12" t="s">
        <v>113</v>
      </c>
      <c r="E6" s="11" t="s">
        <v>114</v>
      </c>
      <c r="F6" s="7" t="s">
        <v>21</v>
      </c>
      <c r="G6" s="11">
        <v>166</v>
      </c>
      <c r="H6" s="7" t="s">
        <v>17</v>
      </c>
      <c r="I6" s="15" t="s">
        <v>105</v>
      </c>
      <c r="J6" s="16"/>
    </row>
    <row r="7" s="3" customFormat="1" ht="409" customHeight="1" spans="1:10">
      <c r="A7" s="7">
        <v>5</v>
      </c>
      <c r="B7" s="11" t="s">
        <v>115</v>
      </c>
      <c r="C7" s="11" t="s">
        <v>13</v>
      </c>
      <c r="D7" s="12" t="s">
        <v>116</v>
      </c>
      <c r="E7" s="11" t="s">
        <v>117</v>
      </c>
      <c r="F7" s="7" t="s">
        <v>21</v>
      </c>
      <c r="G7" s="11">
        <v>394</v>
      </c>
      <c r="H7" s="7" t="s">
        <v>17</v>
      </c>
      <c r="I7" s="15" t="s">
        <v>105</v>
      </c>
      <c r="J7" s="16"/>
    </row>
    <row r="8" s="3" customFormat="1" ht="201" customHeight="1" spans="1:10">
      <c r="A8" s="13">
        <v>6</v>
      </c>
      <c r="B8" s="11" t="s">
        <v>118</v>
      </c>
      <c r="C8" s="7" t="s">
        <v>13</v>
      </c>
      <c r="D8" s="14" t="s">
        <v>119</v>
      </c>
      <c r="E8" s="11" t="s">
        <v>120</v>
      </c>
      <c r="F8" s="7" t="s">
        <v>21</v>
      </c>
      <c r="G8" s="11">
        <v>220</v>
      </c>
      <c r="H8" s="7" t="s">
        <v>17</v>
      </c>
      <c r="I8" s="15" t="s">
        <v>105</v>
      </c>
      <c r="J8" s="17"/>
    </row>
    <row r="9" s="2" customFormat="1" ht="48" customHeight="1" spans="1:10">
      <c r="A9" s="7" t="s">
        <v>36</v>
      </c>
      <c r="B9" s="11"/>
      <c r="C9" s="11"/>
      <c r="D9" s="11"/>
      <c r="E9" s="11"/>
      <c r="F9" s="11"/>
      <c r="G9" s="11">
        <f>SUM(G3:G8)</f>
        <v>1690</v>
      </c>
      <c r="H9" s="11"/>
      <c r="I9" s="11"/>
      <c r="J9" s="11"/>
    </row>
    <row r="10" s="1" customFormat="1" ht="67" customHeight="1" spans="1:10">
      <c r="A10" s="4"/>
      <c r="B10" s="4"/>
      <c r="C10" s="4"/>
      <c r="D10" s="4"/>
      <c r="E10" s="4"/>
      <c r="F10" s="4"/>
      <c r="G10" s="4"/>
      <c r="H10" s="4"/>
      <c r="I10" s="4"/>
      <c r="J10" s="4"/>
    </row>
    <row r="11" s="1" customFormat="1" customHeight="1" spans="1:10">
      <c r="A11" s="4"/>
      <c r="B11" s="4"/>
      <c r="C11" s="4"/>
      <c r="D11" s="4"/>
      <c r="E11" s="4"/>
      <c r="F11" s="4"/>
      <c r="G11" s="4"/>
      <c r="H11" s="4"/>
      <c r="I11" s="4"/>
      <c r="J11" s="4"/>
    </row>
    <row r="12" s="1" customFormat="1" ht="123" customHeight="1" spans="1:10">
      <c r="A12" s="4"/>
      <c r="B12" s="4"/>
      <c r="C12" s="4"/>
      <c r="D12" s="4"/>
      <c r="E12" s="4"/>
      <c r="F12" s="4"/>
      <c r="G12" s="4"/>
      <c r="H12" s="4"/>
      <c r="I12" s="4"/>
      <c r="J12" s="4"/>
    </row>
    <row r="13" s="1" customFormat="1" ht="96" customHeight="1" spans="1:10">
      <c r="A13" s="4"/>
      <c r="B13" s="4"/>
      <c r="C13" s="4"/>
      <c r="D13" s="4"/>
      <c r="E13" s="4"/>
      <c r="F13" s="4"/>
      <c r="G13" s="4"/>
      <c r="H13" s="4"/>
      <c r="I13" s="4"/>
      <c r="J13" s="4"/>
    </row>
    <row r="14" s="1" customFormat="1" customHeight="1" spans="1:10">
      <c r="A14" s="4"/>
      <c r="B14" s="4"/>
      <c r="C14" s="4"/>
      <c r="D14" s="4"/>
      <c r="E14" s="4"/>
      <c r="F14" s="4"/>
      <c r="G14" s="4"/>
      <c r="H14" s="4"/>
      <c r="I14" s="4"/>
      <c r="J14" s="4"/>
    </row>
    <row r="15" s="1" customFormat="1" ht="108" customHeight="1" spans="1:10">
      <c r="A15" s="4"/>
      <c r="B15" s="4"/>
      <c r="C15" s="4"/>
      <c r="D15" s="4"/>
      <c r="E15" s="4"/>
      <c r="F15" s="4"/>
      <c r="G15" s="4"/>
      <c r="H15" s="4"/>
      <c r="I15" s="4"/>
      <c r="J15" s="4"/>
    </row>
    <row r="16" s="1" customFormat="1" ht="122.1" customHeight="1" spans="1:10">
      <c r="A16" s="4"/>
      <c r="B16" s="4"/>
      <c r="C16" s="4"/>
      <c r="D16" s="4"/>
      <c r="E16" s="4"/>
      <c r="F16" s="4"/>
      <c r="G16" s="4"/>
      <c r="H16" s="4"/>
      <c r="I16" s="4"/>
      <c r="J16" s="4"/>
    </row>
  </sheetData>
  <mergeCells count="1">
    <mergeCell ref="A1:J1"/>
  </mergeCells>
  <dataValidations count="1">
    <dataValidation allowBlank="1" showInputMessage="1" showErrorMessage="1" sqref="C7 C9"/>
  </dataValidations>
  <pageMargins left="0.751388888888889" right="0.751388888888889" top="1" bottom="1" header="0.5" footer="0.5"/>
  <pageSetup paperSize="9" scale="88" orientation="landscape" horizontalDpi="600"/>
  <headerFooter/>
  <rowBreaks count="1" manualBreakCount="1">
    <brk id="5"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区级</vt:lpstr>
      <vt:lpstr>源潭</vt:lpstr>
      <vt:lpstr>龙塘</vt:lpstr>
      <vt:lpstr>石角</vt:lpstr>
      <vt:lpstr>飞来峡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杨伟锋</cp:lastModifiedBy>
  <dcterms:created xsi:type="dcterms:W3CDTF">2022-11-30T03:27:00Z</dcterms:created>
  <dcterms:modified xsi:type="dcterms:W3CDTF">2026-09-17T08:36:50Z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36B2EED012F74C50922BEF5CE963E3D9</vt:lpwstr>
  </property>
  <property fmtid="{D5CDD505-2E9C-101B-9397-08002B2CF9AE}" pid="3" name="KSOProductBuildVer">
    <vt:lpwstr>2052-11.8.2.12287</vt:lpwstr>
  </property>
</Properties>
</file>