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汇总表" sheetId="2" r:id="rId1"/>
    <sheet name="区级" sheetId="1" r:id="rId2"/>
    <sheet name="凤城" sheetId="3" r:id="rId3"/>
    <sheet name="东城" sheetId="4" r:id="rId4"/>
    <sheet name="洲心" sheetId="5" r:id="rId5"/>
    <sheet name="横荷" sheetId="10" r:id="rId6"/>
    <sheet name="源潭" sheetId="6" r:id="rId7"/>
    <sheet name="龙塘" sheetId="7" r:id="rId8"/>
    <sheet name="石角" sheetId="8" r:id="rId9"/>
    <sheet name="飞来峡" sheetId="9" r:id="rId10"/>
  </sheets>
  <definedNames>
    <definedName name="_xlnm.Print_Titles" localSheetId="1">区级!$2:$2</definedName>
    <definedName name="_xlnm.Print_Titles" localSheetId="7">龙塘!$2:$2</definedName>
    <definedName name="_xlnm.Print_Titles" localSheetId="8">石角!$2:$2</definedName>
    <definedName name="_xlnm.Print_Titles" localSheetId="9">飞来峡!$2:$2</definedName>
    <definedName name="_xlnm.Print_Titles" localSheetId="6">源潭!$2:$2</definedName>
    <definedName name="_xlnm.Print_Titles" localSheetId="5">横荷!$2:$2</definedName>
    <definedName name="_xlnm.Print_Titles" localSheetId="4">洲心!$2:$2</definedName>
  </definedNames>
  <calcPr calcId="144525"/>
</workbook>
</file>

<file path=xl/sharedStrings.xml><?xml version="1.0" encoding="utf-8"?>
<sst xmlns="http://schemas.openxmlformats.org/spreadsheetml/2006/main" count="593" uniqueCount="260">
  <si>
    <t>附件：</t>
  </si>
  <si>
    <t>2025年清城区乡村振兴驻镇帮镇扶村入库项目汇总表</t>
  </si>
  <si>
    <t>序号</t>
  </si>
  <si>
    <t>街镇</t>
  </si>
  <si>
    <t>入库项目数</t>
  </si>
  <si>
    <t>其中</t>
  </si>
  <si>
    <t>入库金额（万元）</t>
  </si>
  <si>
    <t>备注</t>
  </si>
  <si>
    <t>产业发展</t>
  </si>
  <si>
    <t>就业项目</t>
  </si>
  <si>
    <t>乡村建设行动</t>
  </si>
  <si>
    <t>易地搬迁后扶</t>
  </si>
  <si>
    <t>巩固三保障成果</t>
  </si>
  <si>
    <t>乡村治理和精神文明建设</t>
  </si>
  <si>
    <t>项目管理费</t>
  </si>
  <si>
    <t>其他</t>
  </si>
  <si>
    <t>区级</t>
  </si>
  <si>
    <t>凤城街道</t>
  </si>
  <si>
    <t>东城街道</t>
  </si>
  <si>
    <t>洲心街道</t>
  </si>
  <si>
    <t>横荷街道</t>
  </si>
  <si>
    <t>源潭镇</t>
  </si>
  <si>
    <t>龙塘镇</t>
  </si>
  <si>
    <t>石角镇</t>
  </si>
  <si>
    <t>飞来峡镇</t>
  </si>
  <si>
    <t>合计</t>
  </si>
  <si>
    <t>2025年清城区乡村振兴驻镇帮镇扶村入库项目明细表（区级）</t>
  </si>
  <si>
    <t>项目名称</t>
  </si>
  <si>
    <t>项目类型</t>
  </si>
  <si>
    <t>项目摘要</t>
  </si>
  <si>
    <t>实施地点</t>
  </si>
  <si>
    <t>项目计划实施起止时间</t>
  </si>
  <si>
    <t>项目预算总投资（万元）</t>
  </si>
  <si>
    <t>项目责任单位</t>
  </si>
  <si>
    <t>2025年清城区巩固三保障成果和防返贫帮扶基金项目</t>
  </si>
  <si>
    <t>落实“三保障”措施，严防出现规模性返贫，巩固脱贫攻坚成果。
一是对全区建档立卡脱贫户发放生活补助金，提升他们的生活质量，根据2024年11月省监测系统的建档立卡脱贫人口数量4006人，预算发放240.36万元（计划每人发放600元）；对全区在校的义务教育阶段及以上的建档立卡脱贫户和纳入防返贫监测户学生发放年度教育补助金，根据2024年11月省监测系统符合条件的631人测算，预算发放50.48万元（计划每人发放800元）。具体发放人数和金额以发放时省监测系统数据计算。
二是为全区建档立卡帮扶学生购买教育帮扶综合保险、非特困人员购买脱贫户自付医疗保险、五保户购买住院津贴保险。</t>
  </si>
  <si>
    <t>清城区</t>
  </si>
  <si>
    <t>2025年1月-12月</t>
  </si>
  <si>
    <t>清城区农业农村局</t>
  </si>
  <si>
    <t>巩固拓展脱贫攻坚成果与乡村振兴有效衔接项目后续管护和绩效评估</t>
  </si>
  <si>
    <t>加强扶贫项目资产后续管护，对驻镇帮镇扶村资金绩效评估。
一是对我区的扶贫项目资产进行后续管护，保障我区扶贫资产管护运营制度化、收益分配方案化，加强发挥扶贫项目资产的帮扶作用，确保项目收益重点用于巩固脱贫攻坚成果和乡村振兴有效衔接。
二是对我区的乡村振兴驻镇帮镇扶村项目开展绩效评估，强化资金监督管理，保障资金管理使用的安全性、规范性和有效性，进一步拓展脱贫攻坚成果与乡村振兴有效衔接。</t>
  </si>
  <si>
    <t>2025年清城区产业帮扶技能培训和消费帮扶项目</t>
  </si>
  <si>
    <t>持续增强脱贫户的产业技能，推动帮扶产品产销对接。
一是分期分批开展产业帮扶技能培训，进一步提高脱贫户种养技能水平，示范引导脱贫户农产品结构调整优化，推动脱贫户实现产业致富；
二是推进我区帮扶产品的生产和销售有效对接，挖掘特色农产品消费潜能，发挥消费帮扶长效作用。</t>
  </si>
  <si>
    <t>创建高附加值农业产业园</t>
  </si>
  <si>
    <t>与华南农业大学农学院合作共建高附加值农业产业园，开展良种选育、技术指导、示范推广和产业链延伸，具体包括：
1.根据清远市清城区高附加值产业园定位，对水稻、玉米、大豆和甘薯四大作物进行全产业链规划。
2. 高端丝苗米品种筛选及单产提升技术指导。
3.高产专用型大豆引进与示范推广。
4. 高端优质鲜食玉米引进与示范推广。
5. 高产优质型甘薯新品种引进与示范推广。
6.四大作物绿色高产高效优质栽培技术体系构建与示范推广。
7.建设1个80亩左右的良种试验基地。</t>
  </si>
  <si>
    <t>清城区特色农产品良种试验项目</t>
  </si>
  <si>
    <t>开展清城区特色农产品开展良种试验，开展东城小麦、横荷再生稻、龙塘番薯、源潭丝苗米等四个品种的试验示范。</t>
  </si>
  <si>
    <t>清城区2025年发展农村集体经济项目</t>
  </si>
  <si>
    <t>对我区2025年9个发展农村集体经济项目进行扶持，每个项目扶持20万元。</t>
  </si>
  <si>
    <t>2025年清城区水稻规模化种植户扶持项目</t>
  </si>
  <si>
    <t>委托本地社会化服务组织为水稻规模种植户提供机耕机播机收、病虫害统防统治或一喷多促等农业服务（含药物、肥料费用），每亩耕地一年内免费享受该服务价值最高不超100元/亩。</t>
  </si>
  <si>
    <t>2025年清城区粮食面积扩种激励项目</t>
  </si>
  <si>
    <t>采购一批肥料、种子等农资产品，重点支持2025年春收粮食面积增长较快的镇（街）继续组织开展粮食生产，稳定全年粮食播种面积并提高粮食单产。</t>
  </si>
  <si>
    <t>和美乡村建设</t>
  </si>
  <si>
    <t>乡村建设 行动</t>
  </si>
  <si>
    <t>根据清远市“美丽乡村2025”行动计划和《关于印发&lt;清城区2024年和美乡村建设实施方案&gt;的通知》， 我区2025年100%自然村（即1561个）需创建为美丽乡村整洁村，2024年计划创建169个美丽乡村，目前已开展3期验收。未验收的村庄中有85个村庄可延期至2025年创建，共计奖补资金约5661万元，完成对清城区辖区内自然村开展美丽乡村建设，建设内容主要为路灯、绿化带、体育活动设施、村容提升工程和生活污水处理系统改造等。现申请驻镇帮镇扶村资金3000万元。</t>
  </si>
  <si>
    <t>2025年度清城区镇级农产品质量安全快速检测室建设项目</t>
  </si>
  <si>
    <t>深入贯彻落实党的二十大和2024年中央一号文件精神，以习近平新时代中国特色社会主义思想为指导，全面贯彻习近平总书记“坚持数量质量一起抓”“四个最严”“产出来”“管出来”等重要指示精神，落实国家和省关于基层农产品快速检测工作总体部署，加快推动乡镇开展禁用药物和常规药物的速测技术应用步伐，强化乡镇农产品质量安全检验检测体系建设，2025年拟在清城区选取3个乡镇建设乡镇农产品质量安全快速检测室（农产品质量安全承诺达标合格证便民开具服务点），配备农产品质量安全快速检测设备、人员，用于开展农产品药物残留快速检测工作。检测室可针对果蔬类产品、水产品、禽畜产品、蛋类产品等开展多项质量检测，项目包括但不限于农药残留、兽药残留、水产品药物残留检测等。</t>
  </si>
  <si>
    <t>龙塘镇、东城街道、横荷街道</t>
  </si>
  <si>
    <t>2025年度清城区水产、畜禽类农产品质量安全检测项目</t>
  </si>
  <si>
    <t>根据市食安委办关于明确2025年食品检验任务的通知，我区八个镇街需开展农产品定量检测任务2033批次，其中拟开展畜牧、水产类产品定量抽检约1000批次，保障我区农产品质量安全有效监测。</t>
  </si>
  <si>
    <t>2025年清城区受污染耕地安全利用</t>
  </si>
  <si>
    <t>对清城区55581亩耕地开展种植现状核查工作，根据核查结果开展施撒土壤调理剂、叶面阻隔、水分管理剂等安全利用措施</t>
  </si>
  <si>
    <t>广东省农村宅基地管理信息系统清城区分平台建设项目</t>
  </si>
  <si>
    <t>聚焦宅基地规范化、数字化管理的核心任务，建设清城区分平台，满足宅基地改革与管理、农民建房线上审批等需求。</t>
  </si>
  <si>
    <t>2025年清城区驻镇帮镇扶村交通安全设施建设项目</t>
  </si>
  <si>
    <t>拟在石角镇拼多多路口、龙塘中心小学门前路口、飞来峡镇二局路口；石角镇塘基岭村路口、石角镇东头村路口；凤城街清沙大道、清晖南路与Y167乡道等点位建设交通信号灯、电子警察等交通安全设施。</t>
  </si>
  <si>
    <t>清远市公安局清城分局</t>
  </si>
  <si>
    <t>2025年清城区红火蚁防控项目</t>
  </si>
  <si>
    <t>采购一批药物支持各镇（街）和相关区直单位开展群防群治、联防联治，委托第三方建立技术示范点并组织开展宣传培训，提高科学防治水平，保障群众生命安全。</t>
  </si>
  <si>
    <t>2025年清城区农药包装废弃物及废弃农膜回收处理项目</t>
  </si>
  <si>
    <t>委托第三方开展宣传培训，在各镇（街）统一收集、运输农药包装废弃物和废旧农膜，送至无害化垃圾处理站进行处置，改善农村环境。</t>
  </si>
  <si>
    <t>清城区农村人居环境整治提升项目</t>
  </si>
  <si>
    <t>1.以行政村为单位，由各镇(街道)统筹组织镇村干部和驻镇帮镇扶村工作队、分组分队，实行划片包干，通过进村入户、实地核查等方式严格做到“五查五看”。全面梳理全区农村问题厕所类型，实行分级分类整改。
2.聘请第三方开展农村人居环境整治“流动红黄旗”督查。
3.试点开展农村人居环境感知治理与智慧乡村振兴服务项目。</t>
  </si>
  <si>
    <t>2025年清城区乡村振兴驻镇帮镇扶村入库项目明细表（凤城街）</t>
  </si>
  <si>
    <t>凤城街沙田社区环境整治项目</t>
  </si>
  <si>
    <t>整治沙田社区脏乱差环境整治、修复道路破损及道路硬底化</t>
  </si>
  <si>
    <t>凤城街沙田社区</t>
  </si>
  <si>
    <t>凤城街道办事处</t>
  </si>
  <si>
    <t>凤城街田龙社区环境整治项目</t>
  </si>
  <si>
    <t>整治田龙社区脏乱差环境、修复破损道路及道路硬底化</t>
  </si>
  <si>
    <t>凤城街田龙社区</t>
  </si>
  <si>
    <t>2025年清城区乡村振兴驻镇帮镇扶村入库项目明细表（东城街）</t>
  </si>
  <si>
    <t>东城街现代农业产业园项目</t>
  </si>
  <si>
    <r>
      <rPr>
        <sz val="12"/>
        <color theme="1"/>
        <rFont val="仿宋_GB2312"/>
        <charset val="134"/>
      </rPr>
      <t>拟由东城街下属企业与黄金</t>
    </r>
    <r>
      <rPr>
        <sz val="12"/>
        <color theme="1"/>
        <rFont val="宋体"/>
        <charset val="134"/>
      </rPr>
      <t>㘵</t>
    </r>
    <r>
      <rPr>
        <sz val="12"/>
        <color theme="1"/>
        <rFont val="仿宋_GB2312"/>
        <charset val="134"/>
      </rPr>
      <t>村委会合作投资实施，在黄金</t>
    </r>
    <r>
      <rPr>
        <sz val="12"/>
        <color theme="1"/>
        <rFont val="宋体"/>
        <charset val="134"/>
      </rPr>
      <t>㘵</t>
    </r>
    <r>
      <rPr>
        <sz val="12"/>
        <color theme="1"/>
        <rFont val="仿宋_GB2312"/>
        <charset val="134"/>
      </rPr>
      <t>长丰旧砖厂建设现代农业产业园，包含育秧中心、烘干加工中心、冷链物流仓库等模块。其中，育秧中心模块主要服务于1万亩大田丝苗米育秧业务，主要建设播种线、嫁接机、催芽室等工厂化育苗装备；烘干加工中心模块统一对辖区内作物进行烘干处理，预计日烘干量达100吨，建设内容主要包括建设稻壳区、统糠仓、净谷仓、成品仓、集尘室，配置塔式烘干机、流化床烘干机、输送机等；冷链物流仓库模块为打造一座冷库物流仓库，主要服务于储存丝滑高端甘薯、白庙鱼干等季节性产品。</t>
    </r>
  </si>
  <si>
    <r>
      <rPr>
        <sz val="12"/>
        <color theme="1"/>
        <rFont val="仿宋_GB2312"/>
        <charset val="134"/>
      </rPr>
      <t>东城街黄金</t>
    </r>
    <r>
      <rPr>
        <sz val="12"/>
        <color theme="1"/>
        <rFont val="宋体"/>
        <charset val="134"/>
      </rPr>
      <t>㘵</t>
    </r>
    <r>
      <rPr>
        <sz val="12"/>
        <color theme="1"/>
        <rFont val="仿宋_GB2312"/>
        <charset val="134"/>
      </rPr>
      <t>村</t>
    </r>
  </si>
  <si>
    <t>东城街道办事处</t>
  </si>
  <si>
    <t>南药种植项目</t>
  </si>
  <si>
    <r>
      <rPr>
        <sz val="12"/>
        <rFont val="仿宋_GB2312"/>
        <charset val="134"/>
      </rPr>
      <t>拟由江</t>
    </r>
    <r>
      <rPr>
        <sz val="12"/>
        <rFont val="宋体"/>
        <charset val="134"/>
      </rPr>
      <t>埗</t>
    </r>
    <r>
      <rPr>
        <sz val="12"/>
        <rFont val="仿宋_GB2312"/>
        <charset val="134"/>
      </rPr>
      <t>村委会把秀田螺村、牛仔架村共约1000亩山林地规划成中药园，用于种植猴耳环南药。南药猴耳环在种植后的2年半到3年间会迎来首次收成，之后每年可收获一次。猴耳环预计可采收20年，大约在第4、5年进入丰产期，丰产期单株最高干品产量能超过15公斤，亩产值至少超过4000元，每年能为村委会带来约1000元/亩利润。</t>
    </r>
  </si>
  <si>
    <r>
      <rPr>
        <sz val="12"/>
        <color theme="1"/>
        <rFont val="仿宋_GB2312"/>
        <charset val="134"/>
      </rPr>
      <t>东城街江</t>
    </r>
    <r>
      <rPr>
        <sz val="12"/>
        <color theme="1"/>
        <rFont val="宋体"/>
        <charset val="134"/>
      </rPr>
      <t>埗村</t>
    </r>
  </si>
  <si>
    <t>2025年清城区乡村振兴驻镇帮镇扶村入库项目明细表（洲心街）</t>
  </si>
  <si>
    <t>2025年洲心街千亩大豆高附加值农业产业示范基地项目</t>
  </si>
  <si>
    <t xml:space="preserve">为充分利用辖区内近千亩三类耕地发展高附加值大豆产业，洲心街拟计划协同农业公司、科研院校，选育适应性强、优质高产的大豆品种，打造千亩大豆示范基地。同时，借助高校力量积极向大豆联盟靠拢，开发多种高附加值大豆产品，不断发展完善大豆产业链条，构建大豆产业生态系统。所需资金约为90万元。
</t>
  </si>
  <si>
    <t>洲心街沙湖、联岗社区</t>
  </si>
  <si>
    <t>2025年1月至-12月</t>
  </si>
  <si>
    <t>洲心街道办事处</t>
  </si>
  <si>
    <t>2025年洲心街丝苗米产业规模化发展项目</t>
  </si>
  <si>
    <t>为响应五大百亿产业号召，发展壮大丝苗米产业，洲心街拟计划整合青联、沙湖、联岗上千亩农田，实施农业生产托管，规模化、集约化发展丝苗米产业，主动链接五大百亿产业项目，建设丝苗米品牌，提高产品知名度和美誉度，提升产品附加值。每年所需资金约为80万元。</t>
  </si>
  <si>
    <t>洲心街青联、沙湖、联岗社区</t>
  </si>
  <si>
    <t>2025年洲心街农业高质量发展配套水利设施项目</t>
  </si>
  <si>
    <t>为发展五大百亿产业丝苗米项目，推动农业现代化、产业化发展，保障农业用水，洲心街拟计划对现有部分农田水利进行改造提升，通过新建、改建、扩建等方式，完善水利设施。沟渠长度为11.45公里，所需资金为138.7万元。</t>
  </si>
  <si>
    <t>2025年洲心街伦洲社区特色农业发展项目</t>
  </si>
  <si>
    <t>计划整合伦洲社区学地、覃屋等村小组的土地约800亩，并对连片耕地进行平整改造。结合伦洲乡村旅游，规划打造采摘、观光、农事体验等特色农业产业，预计每亩投入资金约1000元，共需投入资金80万元。</t>
  </si>
  <si>
    <t>洲心街伦洲社区</t>
  </si>
  <si>
    <t>2025年洲心街农村人居环境整治奖补资金</t>
  </si>
  <si>
    <t>组织全街11个农村社区开展农村人居环境整治集中攻坚行动，由各社区聘请人员、机械对村庄环境死角、大件垃圾进行集中清理，提升农村人居环境整治成效。每年组织开展集中攻坚行动2次以上，街办将通过奖补的方式支持工作经费，每个村小组每次2000元，全街11个社区186个村小组预计需投入资金74.4万元。</t>
  </si>
  <si>
    <t>洲心街</t>
  </si>
  <si>
    <t>2025年清城区乡村振兴驻镇帮镇扶村入库项目明细表（横荷街）</t>
  </si>
  <si>
    <t>横荷街北江经济带配套工程项目</t>
  </si>
  <si>
    <t>深入挖掘横荷街道资源廪赋，因地制宜发挥资源优势打造风貌带，激发城市经济活力，拟通过平整清东围（赤岗段）至大有农匠坊段靠近北江边迎水坡滩涂地约60亩（该区域无常年水浸情况），建设智能停车场收费系统，包括高清抓拍摄像机、道闸、车辆检测器、地感线圈、LED显示屏、自助缴费机、管理终端、管理平台、云平台/支付网关及管理电脑等，设置一批集装箱作为服务中心，配备文旅设施及应急救生物资等。建成后可提供停车位1000个，引入文化、体育和旅游等休闲娱乐项目。</t>
  </si>
  <si>
    <t>横荷街赤岗村、大有村</t>
  </si>
  <si>
    <t>2025年1月至12月</t>
  </si>
  <si>
    <t>横荷街道办事处</t>
  </si>
  <si>
    <r>
      <rPr>
        <sz val="12"/>
        <rFont val="仿宋_GB2312"/>
        <charset val="134"/>
      </rPr>
      <t>横荷街大有村鱼仔</t>
    </r>
    <r>
      <rPr>
        <sz val="12"/>
        <rFont val="宋体"/>
        <charset val="134"/>
      </rPr>
      <t>氹</t>
    </r>
    <r>
      <rPr>
        <sz val="12"/>
        <rFont val="仿宋_GB2312"/>
        <charset val="134"/>
      </rPr>
      <t>片区河道治理工程项目</t>
    </r>
  </si>
  <si>
    <r>
      <rPr>
        <sz val="12"/>
        <rFont val="仿宋_GB2312"/>
        <charset val="134"/>
      </rPr>
      <t>鱼仔</t>
    </r>
    <r>
      <rPr>
        <sz val="12"/>
        <rFont val="宋体"/>
        <charset val="134"/>
      </rPr>
      <t>氹</t>
    </r>
    <r>
      <rPr>
        <sz val="12"/>
        <rFont val="仿宋_GB2312"/>
        <charset val="134"/>
      </rPr>
      <t>约1000亩农田因排灌设施不完善，原有排水河渠在长期雨水、泥沙积冲后易淤塞河渠易出现内涝，对农作物生长造成严重影响，需重新修复该片区排水河渠。拟通过对全长1200米的排水河渠开展河道治理工程，重新修复河道原有的排水及灌溉功能。</t>
    </r>
  </si>
  <si>
    <t>横荷街大有村</t>
  </si>
  <si>
    <t>横荷街禾苗育秧中心建设工程项目</t>
  </si>
  <si>
    <t>建设占地20亩标准化的育秧厂房，配备必要的温控、湿控、光照等环境控制设备，以及播种、催芽、育苗等机械化设备。建立科学的种子和农资管理体系，确保种子质量，合理施用化肥和农药，减少环境污染。</t>
  </si>
  <si>
    <t>横荷街青山村</t>
  </si>
  <si>
    <t>横荷街赤岗村粮食烘干中心建设工程项目</t>
  </si>
  <si>
    <t>利用横荷街道赤岗村原大田砖厂建设粮食烘干中心，项目占地面积12亩，已办理设施农用地面积1200平方米。拟建设两条生产线，搭建经营场所钢结构1400平方米，配置电力、运输等配套设施设备，预计投资约400万元。两条生产线合计日烘干粮食量可达480吨，可以满足岗头、赤岗、大有、青山等村及周边粮食烘干需求。</t>
  </si>
  <si>
    <t>横荷街赤岗村</t>
  </si>
  <si>
    <t>横荷街保障粮食安全生产工程项目</t>
  </si>
  <si>
    <t>为更好助力横荷街道粮食生产和重要农产品稳产保供，拟对十个村（社区）共约3000亩耕地采取“村＋第三方”合作模式，实施农机作业等农业生产托管服务对耕地实行翻地耕作。待翻地耕作并治理完成后，结合实际情况，实行土地流转，为村集体增加收入。</t>
  </si>
  <si>
    <t>横荷街大有村蛋鸭养殖示范基地建设工程项目</t>
  </si>
  <si>
    <t>有效利用大有现有蛋鸭养殖的资源禀赋，建设占地约200亩且建成10000平方米的标准化蛋鸭养殖示范场，用于出租给大型养殖户，发展蛋鸭养殖产业，打造横荷街蛋鸭特色农业产业。</t>
  </si>
  <si>
    <t>横荷街鹅苗孵化中心建设工程项目</t>
  </si>
  <si>
    <t>充分利用横荷街道青山村委会的设施农用地，拟建设集鹅苗孵化、集中交易、养殖技术平台于一体且辐射整个横荷街乃至清城区的鹅苗孵化中心。</t>
  </si>
  <si>
    <t xml:space="preserve">横荷街青山村农产品集市摆卖点建设工程项目
</t>
  </si>
  <si>
    <r>
      <rPr>
        <sz val="12"/>
        <rFont val="仿宋_GB2312"/>
        <charset val="134"/>
      </rPr>
      <t>为方便青山村及周边行政村村民群众销售农产品，青山村结合实际，拟在青山村委会门前1000平方米空地青山小学旁建设农产品集市摆卖点，建设内容包括：
1.合理设置16个集装箱，以集装箱的灵活方式建设有序的摆卖点，规范管理乱摆乱卖的“马路市场”情况，壮大村集体经济。
2.在摆卖点修建6米</t>
    </r>
    <r>
      <rPr>
        <sz val="12"/>
        <rFont val="Arial"/>
        <charset val="134"/>
      </rPr>
      <t>×</t>
    </r>
    <r>
      <rPr>
        <sz val="12"/>
        <rFont val="仿宋_GB2312"/>
        <charset val="134"/>
      </rPr>
      <t>50米的硬底化环村道路，同时在摆卖点周边合理设置摩托车、小车、校车的停车位，引导有序、安全停放，提升学生出行安全指数。
3.摆卖点前的乡村道路两旁砌设花基、翻新废弃候车亭，设置传统美德广告，提升学校周边环境氛围。</t>
    </r>
  </si>
  <si>
    <t>横荷街道青山村民委员会</t>
  </si>
  <si>
    <t>横荷街乡村道路提升工程项目</t>
  </si>
  <si>
    <t>为深入推进“百千万工程”典型村培育，推动农旅融合、产业发展助力乡村振兴，提升农村公路通行水平，拟实施典型培育村周边道路提升工程：一是横荷社区林兴村-格背村路段维修并铺设宽5米，长1400米沥青路面，增加安全防护设施和提升绿化项目；二是典型培育村大有村y144线（赤岗至青山）路段铺设宽7米，长900米沥青路面，增加安全防护设施和提升绿化项目。</t>
  </si>
  <si>
    <t>横荷街青山村、横荷社区</t>
  </si>
  <si>
    <t>2025年清城区乡村振兴驻镇帮镇扶村入库项目明细表（源潭镇）</t>
  </si>
  <si>
    <t>源潭镇“源来有”系列农产品经营项目</t>
  </si>
  <si>
    <t>搭建农产品产销链平台，依托镇属企业清远源农农业投资有限公司作为主体，打造推出一批“源来有”系列特色农产品。主要建设内容为：
（一）建设粮食供销基地（预算1344万元）
①流转土地、扩种丝苗米示范田4000亩，预算租金和种植成本约704万元。
②扩建粮食烘干厂房、加购设备，同步配套仓库、配电房变压器等厂房设备，项目总占地面积为20亩，建设预算约为440万元。
③“源来有”“皇后娘粮”等商标注册、品牌建设、营销推广，预算约为50万元。
④建设育秧中心，建设育秧中心约3亩以及购买设备，预算约150万元。
（二）持续推进陈皮柑种植项目（预算600万元）
①继续扩种迎咀村陈皮柑约300亩，预算330万元，继续扩种新田社区陈皮柑200亩，预算220万元。
②开发陈皮柑加工及陈皮代藏代销业务，推广“源来有柑”品牌及产品，预算约50万元。
（三）投资种植及采购回收全镇特色农产品（预算300万元）
鼓励强村公司、经济合作社及农民等主体开展特色农产品规模化种植，针对麻竹笋、香水柠檬、茶籽油、玉米、马铃薯、高密度渔业养殖、林下经济中药材等本土农产品进行投资和回收，推出一系列“源来有”农产品对接市场营销。</t>
  </si>
  <si>
    <t>源潭镇人民政府</t>
  </si>
  <si>
    <t>源潭镇迎咀村委会旧迎咀小学翻新修缮打造民宿项目</t>
  </si>
  <si>
    <t>借助长隆开园契机，利用旧迎咀小学闲置资源，将教学楼翻新修缮打造民宿，增加村集体收入。</t>
  </si>
  <si>
    <t>源潭镇迎咀村</t>
  </si>
  <si>
    <t>源潭镇迎咀村委会</t>
  </si>
  <si>
    <t>源潭镇巩固拓展脱贫攻坚成果项目</t>
  </si>
  <si>
    <t>巩固全镇建档立卡脱贫户脱贫攻坚成果，主要对现有建档立卡脱贫户房屋出现漏水、部分塌方等问题维修或重建。</t>
  </si>
  <si>
    <t>源潭镇农村削坡建房风险点整治工程</t>
  </si>
  <si>
    <t>在源潭片区10个村委、高桥片区5个村委开展农村削坡建房风险点（共35个）整治工程。</t>
  </si>
  <si>
    <t>源潭镇 人民政府</t>
  </si>
  <si>
    <t>源潭镇乡村路灯建设工程</t>
  </si>
  <si>
    <t>完善镇域基础设施，拟对大龙、黄茅、青龙、连塘等五个村委会部分道路安装太阳能路灯，更好服务广大人民群众，保障人民群众出行安全，具体如下：
1.大龙村委会Y004乡村道路至金安厂路段预计安装路灯36盏；清佛路至龙堀村主干路段预计安装45盏。
2.黄茅村大围四至积余、霞村路口至七村、霞八村至防洪便道共4.5公里预计安装230盏。
3.青龙村委会茶太路至黄泥塘2.2公里预计安装110盏。
4.连塘村委会连塘堤围5公里预计安装230盏。</t>
  </si>
  <si>
    <t>源潭镇大龙村、黄茅村、青龙村、连塘村</t>
  </si>
  <si>
    <t>源潭镇新马村大燕河河堤硬底化及亮化工程</t>
  </si>
  <si>
    <t>对新马村大燕河河堤实施硬底化，全长约2.5km，预计造价120万元（含设计、监理及税费等其他相关费用）；安装照明路灯，预计造价30万元（含其他相关费用）。硬底化及亮化后的河堤将成为一条整洁美观的道路，在方便村民安全出行的同时，也为村民提供一个休闲散步的好去处，有效提升村民生活质量，同时加固堤面，提升防汛功能。</t>
  </si>
  <si>
    <t>源潭镇新马村</t>
  </si>
  <si>
    <t>源潭镇迎咀村委会连接上一村至上二村机耕桥建设工程</t>
  </si>
  <si>
    <t>迎咀村委会连接上一村至上二村机耕桥长约10米，由于年久失修，于2024年10月份倒塌，现申请旧址重建。</t>
  </si>
  <si>
    <t>源潭镇迎咀村民委员会</t>
  </si>
  <si>
    <t>源潭镇金星村道路建设工程</t>
  </si>
  <si>
    <r>
      <rPr>
        <sz val="12"/>
        <color rgb="FF000000"/>
        <rFont val="仿宋_GB2312"/>
        <charset val="134"/>
      </rPr>
      <t>项目建设内容为：
1.金星村委会毛岗</t>
    </r>
    <r>
      <rPr>
        <sz val="12"/>
        <color rgb="FF000000"/>
        <rFont val="宋体"/>
        <charset val="134"/>
      </rPr>
      <t>㘵</t>
    </r>
    <r>
      <rPr>
        <sz val="12"/>
        <color rgb="FF000000"/>
        <rFont val="仿宋_GB2312"/>
        <charset val="134"/>
      </rPr>
      <t>至新星村村路硬底化建设长约1千米。方便周边村民出行，激活周边土地潜力，发展特色农业，为打造乡村振兴旅游项目筑牢根基；2.金星村委会果园村至老窑村机耕防汛路（长约800米）硬底化建设。</t>
    </r>
  </si>
  <si>
    <t>源潭镇金星村</t>
  </si>
  <si>
    <t>源潭镇金星村委会</t>
  </si>
  <si>
    <t>2025年清城区乡村振兴驻镇帮镇扶村入库项目明细表（龙塘镇）</t>
  </si>
  <si>
    <t>龙塘镇安丰村委会9.7亩实业用地建设厂房项目</t>
  </si>
  <si>
    <t>对位于银英公路边9.7亩工业用地地块进行整体开发发展，主要建设内容为地块土石方开挖、回填。总体开发建筑面积约11200平方米，计划建设5栋单体建筑：1.建标准化生产厂房3栋，每栋建筑面积约3000平方米；2.建宿舍楼1栋，建筑面积约1000平方米；3.建门卫室1栋，建筑面积约120平方米；4.建厂区变压器用房1栋，建筑面积约80平方米；5.建办公管理用房1栋，建筑面积约1000平方米。含场内配套建设雨污水净化池、管道、雨污水井、配备永久性变压器、强弱点、监控设备、消防管道安装、路灯安装、园林绿化、道路硬底化、停车场、围墙及部分附属工程等。</t>
  </si>
  <si>
    <t>清远市高新区银源工业园</t>
  </si>
  <si>
    <t>2025年1月-2027年1月</t>
  </si>
  <si>
    <t>龙塘镇 人民政府</t>
  </si>
  <si>
    <t>龙塘镇银盏酒店综合体工程项目</t>
  </si>
  <si>
    <t>银盏旧市场大楼不能满足银盏建设的需求，现将旧市场大楼主体拆除，并套入相应的项目作为长隆酒店配套服务设施。考虑到中心村东面已有新市场，为了更加合理地盘活土地资源发挥现有资产效益，银盏社区计划在银盏旧市场大楼原址（占地面积1155平方米）建设一栋10层建筑面积6000平方米的商务酒店综合体。</t>
  </si>
  <si>
    <t>龙塘镇银盏社区</t>
  </si>
  <si>
    <t>龙塘镇泗合村委会农产品烘干中心建设工程</t>
  </si>
  <si>
    <t>计划在泗合村委会辖区内整合1000平方米废旧货场改造为烘干、加工一体化厂房，统一收购镇域辖区或周边镇街的粮食作物进行烘干处理，建成后预计日烘干量约100吨；建设内容主要包括改造1间谷物仓储间、安装强弱电、装修装饰、房屋加固和改造、地磅建设等。</t>
  </si>
  <si>
    <t>龙塘镇泗合村</t>
  </si>
  <si>
    <t>龙塘镇泗合村委会</t>
  </si>
  <si>
    <t>龙塘镇泗合村委会禾苗育秧中心建设工程</t>
  </si>
  <si>
    <t>计划在泗合村委会辖区内整合约1000平方米废旧货场，改建为标准化厂房，配备温室、室湿、光照等信息化控制设备，以及播种、催芽、育苗等机械化设备，建立健全科学化的种子和农资管理体系，确保种子质量，合理施用化肥和农药，减少内部环境污染。</t>
  </si>
  <si>
    <t>龙塘镇“千亩万吨”番薯产业项目</t>
  </si>
  <si>
    <r>
      <rPr>
        <sz val="12"/>
        <color rgb="FF000000"/>
        <rFont val="仿宋_GB2312"/>
        <charset val="134"/>
      </rPr>
      <t>规划建设一条集农业产业种植培育、青少年研学教育和农产品深加工为一体化的番薯发展产业路径，项目将以实验培育品种、教育研发点、种植番薯为主，并打造与农业相结合的番薯研学基地,给青少年学生提供研学体验、教育学习等场地，项目预计分两期进行：
项目一期建设内容：</t>
    </r>
    <r>
      <rPr>
        <sz val="12"/>
        <rFont val="仿宋_GB2312"/>
        <charset val="134"/>
      </rPr>
      <t>1.在银盏社区高桥村或安丰村委会集美云曼建设建筑总面积约2万平方米的高规模、高标准温室种植大棚，并建设信息化管理系统，安装设置自动喷淋，智能化施肥、温室温度控制设备等，实现智能化生产管理；2.在银盏、泗合、金沙、安丰等村委会打造合计约1000亩示范种植区，并完善农田水利工程和田间设施、引水等工程，提高土地肥力。</t>
    </r>
    <r>
      <rPr>
        <sz val="12"/>
        <color rgb="FF000000"/>
        <rFont val="仿宋_GB2312"/>
        <charset val="134"/>
      </rPr>
      <t xml:space="preserve">
项目二期建设内容：1.以点带面辐射并带动银盏、安丰、云路、民平、泗合、金沙等6个村（社区）约2000亩土地的耕地恢复和补充耕地任务；2.整合或租赁镇域辖区内现有厂房作为农产品深加工地，初步加工产品，内配置综合办公室及其他附属房屋600平方米；建成深加工生产线2条；打造生产车间级仓库约1000平方米；产品存放冷库约300平方米；做好其他雨污水、室内装修改造等。</t>
    </r>
  </si>
  <si>
    <t>龙塘镇银盏、安丰、泗合、云路、金沙等6个村（社区）</t>
  </si>
  <si>
    <t>2025年1月-2027年12月</t>
  </si>
  <si>
    <t>龙塘镇金沙村委会金沙工业园区周边提升改造</t>
  </si>
  <si>
    <t>项目建设内容为：1.主要对金沙工业园区内道路扩宽、雨污水暗渠化，拆除原有破损道路进行提升改造。2.增设安装自动收费杆一座。3.安装视频监控5个；4.划车位标识线50个。</t>
  </si>
  <si>
    <t>龙塘镇金沙村委会金沙工业园区内</t>
  </si>
  <si>
    <t>龙塘镇金沙村委会</t>
  </si>
  <si>
    <t>银源工业小区建设用地场地平整及边坡整治工程</t>
  </si>
  <si>
    <r>
      <rPr>
        <sz val="12"/>
        <rFont val="仿宋_GB2312"/>
        <charset val="134"/>
      </rPr>
      <t>井岭村委会及辖下井七村小组等七个村小组共有约58亩工业用地，该宗地块已取得不动产权证书及建设用地规划许可证。项目建设内容为：对该地块约35万m</t>
    </r>
    <r>
      <rPr>
        <sz val="12"/>
        <rFont val="宋体"/>
        <charset val="134"/>
      </rPr>
      <t>³</t>
    </r>
    <r>
      <rPr>
        <sz val="12"/>
        <rFont val="仿宋_GB2312"/>
        <charset val="134"/>
      </rPr>
      <t>土石方进行开挖，开挖完成后进行场地平衡回填，回填土方约1.3万m</t>
    </r>
    <r>
      <rPr>
        <sz val="12"/>
        <rFont val="宋体"/>
        <charset val="134"/>
      </rPr>
      <t>³</t>
    </r>
    <r>
      <rPr>
        <sz val="12"/>
        <rFont val="仿宋_GB2312"/>
        <charset val="134"/>
      </rPr>
      <t>，并对地块范围内部分边坡进行钢筋混凝土骨架防护整治。</t>
    </r>
  </si>
  <si>
    <t>“清远都市农业示范基地”项目</t>
  </si>
  <si>
    <t xml:space="preserve">计划在安丰村委会石屈村及周边村小组规划建设一个核心示范种植基地300亩，打造农旅观光、青少年研学、技术研发及都市农业盆景示范。项目建设内容为：
1、平整土地，包括通水、通电、通路、通讯、通排水和平整土地，按规划设计布置水电管道，水电走向到各实施区域，水电设备附属用房建筑基础硬化。
2、建设智慧农业信息化系统，包括传感器、气象站、水肥一体灌溉设备、管理软件系统。
3、园区道路硬底化及园区围闭，配备公共路灯。
4、建育苗组培中心，占地面积约2500平方米，以及达到可进驻科研设备的保密级别办公房。
5、建农业科技示范研学及推广展示中心，占地面积约2500平方米，形成以技术输出、产业闭环输出为核心业务力量，打造出有特点的农业公园，扎实打造社会影响力。
6、建温室大棚100亩，打造多品类的育苗扩繁基地，附带通风、遮阳、灌溉、温控等设备。
引进企业对园区进行运营和管理，引进和孵化甘薯、水稻等适合于当地的成熟农业农产品技术推广项目，发挥示范基地的作用指导协助全产业链落地，提升产业在本地的生长力，提升经济税收。
</t>
  </si>
  <si>
    <t>龙塘镇安丰村</t>
  </si>
  <si>
    <t>龙塘镇主要经济线路灯安装工程</t>
  </si>
  <si>
    <r>
      <rPr>
        <sz val="12"/>
        <color rgb="FF000000"/>
        <rFont val="仿宋_GB2312"/>
        <charset val="134"/>
      </rPr>
      <t>本项目涉及十条乡村道路及主道路路灯；包括沙溪村委会定安十字路口至沙溪清农电商门口总长约800米主干道拟安装约50盏100瓦8米高的路灯。石龙大道、陂坑白牛田至高</t>
    </r>
    <r>
      <rPr>
        <sz val="12"/>
        <color rgb="FF000000"/>
        <rFont val="宋体"/>
        <charset val="134"/>
      </rPr>
      <t>埗塱</t>
    </r>
    <r>
      <rPr>
        <sz val="12"/>
        <color rgb="FF000000"/>
        <rFont val="仿宋_GB2312"/>
        <charset val="134"/>
      </rPr>
      <t>、泗合大燕河电排至渔仔、民平大岭脚至民平小学等合计总长约30公里路段拟安装路灯约950盏，安装路灯后能有效改善当地群众夜间出行条件消除道路安全隐患。</t>
    </r>
  </si>
  <si>
    <t>龙塘镇银盏社区和泗合村委会乡村道路建设工程</t>
  </si>
  <si>
    <t>项目建设内容：1.蚬坑村至银中工区道路硬底化，路段总长850米，宽度5米、厚度0.2米；2.横坑村旧村场道路硬底化，路段总长450米，宽度3米、厚度0.2米；3.白鹤村路口至鱼仔电排道路维修及扩宽，路段长1500米，左右两边共扩宽3米、厚度0.2米；4.大坑村至松联村道路维修以及扩宽，路段总长约1800，左右两旁共扩宽3米、厚度0.2米。</t>
  </si>
  <si>
    <t>龙塘镇银盏社区、泗合村</t>
  </si>
  <si>
    <t>龙塘围三大丫电排、渔仔电排水毁工程修复项目</t>
  </si>
  <si>
    <t>龙塘围三大丫电排输水涵管漏水，现拟对其进行修复；渔仔电排自排涵管因新旧涵管伸缩缝漏水造成迎水坡塌陷，现拟对其修复。</t>
  </si>
  <si>
    <t>龙塘镇龙塘围</t>
  </si>
  <si>
    <t>龙塘镇2025年电排、水闸维护项目</t>
  </si>
  <si>
    <t>针对龙塘镇辖区内电排站和水闸进行维护，包括机电设备检修、设施保养升级等，确保其正常运行，为镇域发展和居民生活提供良好水利条件。</t>
  </si>
  <si>
    <t>龙塘镇2025年堤围、水库及河道清理杂草项目</t>
  </si>
  <si>
    <t>针对龙塘镇辖区内堤围、水库及河道，进行清淤、清理杂草等工作，提升防洪排涝能力、优化水资源利用、改善生态环境。</t>
  </si>
  <si>
    <t>2025年清城区乡村振兴驻镇帮镇扶村入库项目明细表（石角镇）</t>
  </si>
  <si>
    <t>石角镇育秧中心建设项目</t>
  </si>
  <si>
    <t>项目建设智能化、自动化育秧中心，以满足周边农田对高质量秧苗的需求。通过优化育秧环境，提高秧苗的抗病性和适应性，降低生产成本，提升粮食生产效益。项目建设内容：拟在马头、石岐、界牌、回岐、黄布等村选址打造5个智能化育秧中心，每个占地面积约10亩，包含育秧棚、看护房、自动喷淋等相关配套设施，预算90万元/个，辐射耕地面积约2万亩，预计能够有效带动周边2万多农户落实粮食生产任务。</t>
  </si>
  <si>
    <t>石角镇人民政府</t>
  </si>
  <si>
    <t>石角镇农产品烘干中心建设项目</t>
  </si>
  <si>
    <t>项目建设智能化、自动化农产品烘干中心，以满足周边农产品烘干加工需求。通过机械化烘干的方式，克服传统烘干方式受阴雨天气限制的问题，提升农业生产效率，降低加工成本，提升生产效益。项目建设内容：拟在马头村委会中心村委对面马头市场处建设智能化烘干中心，在面积约2500平方米用地上建设标准化烘干工厂，内含烘干车间、仓库等，同时根据生产规模采购烘干机器，日烘干能力预计达到150吨。项目实施：拟通过镇属公司+村委会+社会资本的形式，由镇属公司利用帮扶资金450万元与村委会、社会资本开展合作建设。</t>
  </si>
  <si>
    <t>石角镇农业科技发展有限公司农业发展项目</t>
  </si>
  <si>
    <t>通过注资镇属企业成立镇属农业科技有限公司，统筹引领镇域农业生产集约化、规模化发展，开展社会化专业服务。项目建设内容：组建镇属农业科技发展有限公司，开展土地整合流转承租、农业科技技术供给，发展智慧农业项目；配置农业生产系列机械开展农业生产托管。</t>
  </si>
  <si>
    <t>石角镇鳗鱼产业开发项目</t>
  </si>
  <si>
    <t>结合石角镇鳗鱼特色养殖进一步提升农业生产附加值，开展预制菜精深加工，打造石角特色品牌。项目建设内容：组织开展产业定位策划、产业链条规划和产品价值策划，创造区域地方特色品牌和形象塑造；推进地方特色菜研发，开展媒体与公关活动和参展会宣传推广，实施鳗鱼加工产业招商拓展预制菜产业发展。
项目实施：拟由镇属公司主导打造鳗鱼预制菜品牌系列，开展预制菜研发、推广，探索烤鳗、鳗鱼饭等品目，拓展农业生产附加值，对接预制菜加工企业；打造集生产、加工、销售为一体预制菜产业链条。</t>
  </si>
  <si>
    <t>石角镇明珠蕃茄、辣椒规模特色种植项目</t>
  </si>
  <si>
    <t>发掘我镇原有30多年蕃茄规模种植的历史优势，开展优选品目，打造石角番茄“翡翠（脆）玉玲珑”果及辣椒“翠（脆）玉辣精灵”品牌，拓展蕃茄、辣椒规模化种植效应，形成“社村企”合作特色农业，推动“菜篮子”绿色农产品建设，适当发展蕃茄、辣椒预制酱料产业，增加农业附加值。
项目建设内容：拟通过优选番茄和辣椒品种，进一步扩大规模化生产面积约3000亩，开展土地整合流转承租、种源培育、田间管理、技术支持；建设冻库冷链配送仓储等，开展预制酱料研发生产。
项目实施：拟联合清城区供销合作社、镇属农业公司和村委会，形成“社村企”合作模式，打造石角本地番茄、辣椒特色品牌，适当发展番茄、辣椒预制酱料产业。</t>
  </si>
  <si>
    <t>石角镇界牌村翔鹏农文旅综合旅游度假项目建设</t>
  </si>
  <si>
    <t>为深入贯彻落实“百千万工程”工作部署，打造发展低空经济产业，拟投入资金打造翔鹏农文旅综合旅游度假项目，主要建设内容：在翔鹏户外旅游度假区内建设相关设施以及对周边村庄的配套基础设施进行升级改造，推动旅游景区服务功能拓展升级，打造乡村旅游示范品牌，促进旅游业的发展，带动群众就业以及周边经济发展。项目实施：拟授权由镇属公司利用帮扶资金出资1000万元与翔鹏户外旅游度假区签订相关合作协议共同投资建设。</t>
  </si>
  <si>
    <t>石角镇界牌村翔鹏户外旅游度假区</t>
  </si>
  <si>
    <t>石角镇小型农田水利建设项目</t>
  </si>
  <si>
    <t>对石角镇辖区内农田开展小型农田水利建设，预计可优化覆盖农田面积约1.5万亩。项目建设内容：在南村、灵洲、民安、沙步、兴仁、回岐、舟山等村委会整修三面光灌渠(排渠)总长约14公里，因地制宜修建泵站，通过完善农业生产基础设施，进一步提高农业生产基础条件。</t>
  </si>
  <si>
    <t>石角镇新基荷塘村文旅综合体建设项目</t>
  </si>
  <si>
    <t>本项目以发展集体经济为原则，通过合理规划，深度盘活村庄连片农房及附近绿色资源，对原房屋进行绿色生态化升级转型，修建旅游配套设施，打造高质量民宿体验项目。发展户外露营、稻田体验、蔬果采摘、花卉观赏、垂钓休闲、游学互动、乡村民宿、特色农家乐等“吃住玩”一体的绿色生态旅游综合体。项目实施：拟通过镇属公司+村委会+社会资本的形式，由镇属公司利用帮扶资金300万元与村委会、社会资本开展合作。</t>
  </si>
  <si>
    <t>石角镇新基村</t>
  </si>
  <si>
    <t>石角镇村庄绿美提升项目</t>
  </si>
  <si>
    <t>在石角镇辖区内村庄“五边”“四旁”全面开展绿化美化工作，提升村庄绿美品质。项目内容：全面盘活村庄闲置地块，对土地植树条件进行改良（土地平整、开挖预植树坑、施加底肥等）后进行绿植种植，预计种植苗木14500棵，并进行后续简单管护工作。</t>
  </si>
  <si>
    <t>石角镇石岐村生态板块建设项目</t>
  </si>
  <si>
    <t>本项目计划在石岐村委会对四小园及公园绿地进行全面改造，总面积约5000平方米。改造工作将涵盖绿化升级、设施完善等多个方面。同时对村内主要道路沿线的景观节点进行打造，种植多样化的树木、修复并美化花坛、增设休闲绿地等措施，并打造一条长约2公里的沿线步行绿道，这条绿道将连接各个景观节点。</t>
  </si>
  <si>
    <t>石角镇石岐村</t>
  </si>
  <si>
    <t>石角镇新基陈塘至沙塘桥入村路黑底化建设项目</t>
  </si>
  <si>
    <t>对石角镇新基村委会辖区内107国道陈塘入村口至榄岭村口沙塘桥的路段进行黑底化升级改造。项目建设内容：黑底化总长约1000米，通过完善道路基础设施，进一步提高人居环境舒适度，改善村容村貌。</t>
  </si>
  <si>
    <t>2025年清城区乡村振兴驻镇帮镇扶村入库项目明细表（飞来峡镇）</t>
  </si>
  <si>
    <t>飞来峡镇乡村振兴现代农业设施建设项目</t>
  </si>
  <si>
    <t>该项目计划在约100亩一般耕地打造乡村振兴现代农业设施种植示范基地，项目主要建设为：
1.搭建温室大棚，确保达到温室效果，蔬果不受病虫侵害；
2.拓宽并修复现有水圳，有效保障灌溉需要，修复现有机耕路并进行硬底化建设；
3.通过对接市农科院引入优质蔬果品种，进行试点种植，后续试验成功后，将进行大面积种植推广，达到联农带农效果，并计划委托第三方公司进行管护、种植、销售等服务。</t>
  </si>
  <si>
    <t>飞来峡镇人民政府</t>
  </si>
  <si>
    <r>
      <rPr>
        <sz val="12"/>
        <color rgb="FF000000"/>
        <rFont val="仿宋_GB2312"/>
        <charset val="134"/>
      </rPr>
      <t>飞来峡镇</t>
    </r>
    <r>
      <rPr>
        <sz val="12"/>
        <color rgb="FF000000"/>
        <rFont val="宋体"/>
        <charset val="134"/>
      </rPr>
      <t>潖</t>
    </r>
    <r>
      <rPr>
        <sz val="12"/>
        <color rgb="FF000000"/>
        <rFont val="仿宋_GB2312"/>
        <charset val="134"/>
      </rPr>
      <t>江口村委会禾苗育秧中心</t>
    </r>
  </si>
  <si>
    <t>建设占地面积约5亩的标准化育秧厂房，配备必要的温控、湿控、光照等环境控制设备，以及播种、催芽、育苗等机械化设备。建立科学的种子和农资管理体系，确保种子质量，合理施用化肥和农药，减少环境污染。</t>
  </si>
  <si>
    <r>
      <rPr>
        <sz val="12"/>
        <color rgb="FF000000"/>
        <rFont val="仿宋_GB2312"/>
        <charset val="134"/>
      </rPr>
      <t>飞来峡镇</t>
    </r>
    <r>
      <rPr>
        <sz val="12"/>
        <color rgb="FF000000"/>
        <rFont val="宋体"/>
        <charset val="134"/>
      </rPr>
      <t>潖</t>
    </r>
    <r>
      <rPr>
        <sz val="12"/>
        <color rgb="FF000000"/>
        <rFont val="仿宋_GB2312"/>
        <charset val="134"/>
      </rPr>
      <t>江口村</t>
    </r>
  </si>
  <si>
    <r>
      <rPr>
        <sz val="12"/>
        <color rgb="FF000000"/>
        <rFont val="宋体"/>
        <charset val="134"/>
      </rPr>
      <t>飞来峡镇潖</t>
    </r>
    <r>
      <rPr>
        <sz val="12"/>
        <color rgb="FF000000"/>
        <rFont val="仿宋_GB2312"/>
        <charset val="134"/>
      </rPr>
      <t>江口村委会</t>
    </r>
  </si>
  <si>
    <t>飞来峡镇物流集散中心</t>
  </si>
  <si>
    <t>拟将飞来峡镇占地约20亩建设用地建设为飞来峡镇物流集散中心，建设约10间建筑面积约240平方的商铺用于出租，并配套智慧停车场、餐饮、快递物流点、汽修等便民设施，并通过委托镇属企业进行管理。</t>
  </si>
  <si>
    <t>飞来峡镇北潦社区</t>
  </si>
  <si>
    <t>飞来峡镇飞来壹品展示中心</t>
  </si>
  <si>
    <t>拟在江口片区权属为飞来峡镇政府的建设用地，打造江口片区建筑面积约300平方“飞来壹品”展示中心，将展示飞来峡镇种植的农副产品，如五大百亿产业中的丝苗米、红茶、麻竹笋等。后续将与村级经济联社签订管理协议，达到联农带农的作用。</t>
  </si>
  <si>
    <t>飞来峡镇银地村</t>
  </si>
  <si>
    <t>飞来峡镇社岗村飞来壹品丝苗米种植基地</t>
  </si>
  <si>
    <t>积极推动清远市五大百亿产业，在社岗村委会耕作面积约650亩，打造飞来峡镇丝苗米种植基地，并计划将收成的丝苗米运输到市、区两级供销社与飞来峡镇共同打造的粮食烘干场进行烘干，将种植、初加工、销售形成一条产业链，有效打造飞来峡镇区域品牌。</t>
  </si>
  <si>
    <t>飞来峡镇社岗村</t>
  </si>
  <si>
    <t>飞来峡镇飞来壹品特产店扩展项目</t>
  </si>
  <si>
    <t>拟在权属升平社区的资产，建设打造升平片区展销飞来峡镇区域品牌“飞来壹品”，特产店装修、购置货贺等相关设备，展示飞来峡镇种植的农副产品，如五大百亿产业中的丝苗米、红茶、麻竹笋等。</t>
  </si>
  <si>
    <t>飞来峡镇升平社区</t>
  </si>
  <si>
    <t>2025年飞来峡镇撂荒耕地复耕复种服务项目</t>
  </si>
  <si>
    <t>飞来峡当前撂荒耕地面积约为5200亩，通过引入社会化服务形式，解决2025年飞来峡镇耕地撂荒复耕复种问题。</t>
  </si>
  <si>
    <t>飞来峡镇黄口村委白鸽养殖场</t>
  </si>
  <si>
    <t>拟计划在黄口村委会白土迳村，共计占地面积约40亩的土地，建设白鸽养殖场，通过土地流转租赁村民闲置土地，并引进企业提供养殖技术，待产生较好的经济效益后，引导村民参与养殖，并进行第二期养殖场建设。现先申请进行第一期养殖建设，占地约20亩。</t>
  </si>
  <si>
    <t>飞来峡镇黄口村委会</t>
  </si>
  <si>
    <t>飞来峡镇旧岭村委会旧岭村机耕路硬底化建设工程</t>
  </si>
  <si>
    <t>旧岭村门楼仔至背后岭有约400米的土路，附近一带有约300亩土地已落实补充耕地政策，为方便群众日常耕作出行，计划对该路段土路进行3米宽,0.18米厚的硬底化建设</t>
  </si>
  <si>
    <t>飞来峡旧岭村委会</t>
  </si>
  <si>
    <t>飞来峡镇旧岭村委会</t>
  </si>
  <si>
    <t>飞来峡镇削坡建房地质灾害隐患点整治项目</t>
  </si>
  <si>
    <t>对飞来峡镇28处削坡建房地址灾害隐患点进行整治，采用新建挡土墙、新建截排水沟、削坡减载等方式降低隐患风险，切实保障人民群众的生命财产安全。</t>
  </si>
  <si>
    <t>飞来峡镇因灾受损削坡建房地质灾害隐患点整治项目</t>
  </si>
  <si>
    <t>对飞来峡镇15处已塌方或损坏的削坡建房地质灾害隐患点进行修复整治，如坳头东坑村山体塌方修复等，采用因地制宜、结合受损情况对山体进行降低风险的治理，切实保障人民群众的生命财产安全。</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</si>
</sst>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6" formatCode="yyyy&quot;年&quot;m&quot;月&quot;;@"/>
  </numFmts>
  <fonts count="39">
    <font>
      <sz val="11"/>
      <color theme="1"/>
      <name val="宋体"/>
      <charset val="134"/>
      <scheme val="minor"/>
    </font>
    <font>
      <sz val="11"/>
      <color indexed="8"/>
      <name val="宋体"/>
      <charset val="134"/>
    </font>
    <font>
      <sz val="11"/>
      <color indexed="8"/>
      <name val="仿宋_GB2312"/>
      <charset val="134"/>
    </font>
    <font>
      <sz val="22"/>
      <color indexed="8"/>
      <name val="方正小标宋_GBK"/>
      <charset val="134"/>
    </font>
    <font>
      <b/>
      <sz val="12"/>
      <color indexed="8"/>
      <name val="仿宋_GB2312"/>
      <charset val="134"/>
    </font>
    <font>
      <sz val="12"/>
      <color indexed="8"/>
      <name val="仿宋_GB2312"/>
      <charset val="134"/>
    </font>
    <font>
      <sz val="12"/>
      <color rgb="FF000000"/>
      <name val="仿宋_GB2312"/>
      <charset val="134"/>
    </font>
    <font>
      <sz val="12"/>
      <color rgb="FF000000"/>
      <name val="宋体"/>
      <charset val="134"/>
    </font>
    <font>
      <sz val="12"/>
      <color theme="1"/>
      <name val="仿宋_GB2312"/>
      <charset val="134"/>
    </font>
    <font>
      <sz val="10"/>
      <color indexed="8"/>
      <name val="仿宋_GB2312"/>
      <charset val="134"/>
    </font>
    <font>
      <sz val="10"/>
      <color theme="1"/>
      <name val="仿宋_GB2312"/>
      <charset val="134"/>
    </font>
    <font>
      <sz val="12"/>
      <color rgb="FFFF0000"/>
      <name val="仿宋_GB2312"/>
      <charset val="134"/>
    </font>
    <font>
      <sz val="12"/>
      <name val="仿宋_GB2312"/>
      <charset val="134"/>
    </font>
    <font>
      <sz val="11"/>
      <name val="仿宋_GB2312"/>
      <charset val="134"/>
    </font>
    <font>
      <sz val="11"/>
      <color rgb="FFFF0000"/>
      <name val="仿宋_GB2312"/>
      <charset val="134"/>
    </font>
    <font>
      <sz val="20"/>
      <color indexed="8"/>
      <name val="方正小标宋_GBK"/>
      <charset val="134"/>
    </font>
    <font>
      <sz val="20"/>
      <color theme="1"/>
      <name val="方正小标宋_GBK"/>
      <charset val="134"/>
    </font>
    <font>
      <sz val="11"/>
      <color rgb="FF3F3F76"/>
      <name val="宋体"/>
      <charset val="0"/>
      <scheme val="minor"/>
    </font>
    <font>
      <b/>
      <sz val="11"/>
      <color rgb="FFFFFFFF"/>
      <name val="宋体"/>
      <charset val="0"/>
      <scheme val="minor"/>
    </font>
    <font>
      <sz val="11"/>
      <color theme="1"/>
      <name val="宋体"/>
      <charset val="0"/>
      <scheme val="minor"/>
    </font>
    <font>
      <sz val="11"/>
      <color theme="0"/>
      <name val="宋体"/>
      <charset val="0"/>
      <scheme val="minor"/>
    </font>
    <font>
      <b/>
      <sz val="11"/>
      <color theme="1"/>
      <name val="宋体"/>
      <charset val="0"/>
      <scheme val="minor"/>
    </font>
    <font>
      <sz val="11"/>
      <color rgb="FF9C0006"/>
      <name val="宋体"/>
      <charset val="0"/>
      <scheme val="minor"/>
    </font>
    <font>
      <u/>
      <sz val="11"/>
      <color rgb="FF0000FF"/>
      <name val="宋体"/>
      <charset val="0"/>
      <scheme val="minor"/>
    </font>
    <font>
      <sz val="11"/>
      <color rgb="FF006100"/>
      <name val="宋体"/>
      <charset val="0"/>
      <scheme val="minor"/>
    </font>
    <font>
      <b/>
      <sz val="11"/>
      <color rgb="FF3F3F3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sz val="11"/>
      <color rgb="FFFA7D00"/>
      <name val="宋体"/>
      <charset val="0"/>
      <scheme val="minor"/>
    </font>
    <font>
      <sz val="11"/>
      <color rgb="FF9C6500"/>
      <name val="宋体"/>
      <charset val="0"/>
      <scheme val="minor"/>
    </font>
    <font>
      <sz val="12"/>
      <name val="宋体"/>
      <charset val="134"/>
    </font>
    <font>
      <sz val="12"/>
      <name val="Arial"/>
      <charset val="134"/>
    </font>
    <font>
      <sz val="12"/>
      <color theme="1"/>
      <name val="宋体"/>
      <charset val="134"/>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CC99"/>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5"/>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C6EFCE"/>
        <bgColor indexed="64"/>
      </patternFill>
    </fill>
    <fill>
      <patternFill patternType="solid">
        <fgColor rgb="FFF2F2F2"/>
        <bgColor indexed="64"/>
      </patternFill>
    </fill>
    <fill>
      <patternFill patternType="solid">
        <fgColor rgb="FFFFFFCC"/>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theme="4"/>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8"/>
        <bgColor indexed="64"/>
      </patternFill>
    </fill>
    <fill>
      <patternFill patternType="solid">
        <fgColor theme="6"/>
        <bgColor indexed="64"/>
      </patternFill>
    </fill>
    <fill>
      <patternFill patternType="solid">
        <fgColor theme="9"/>
        <bgColor indexed="64"/>
      </patternFill>
    </fill>
    <fill>
      <patternFill patternType="solid">
        <fgColor theme="7" tint="0.599993896298105"/>
        <bgColor indexed="64"/>
      </patternFill>
    </fill>
    <fill>
      <patternFill patternType="solid">
        <fgColor theme="7"/>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s>
  <cellStyleXfs count="51">
    <xf numFmtId="0" fontId="0" fillId="0" borderId="0">
      <alignment vertical="center"/>
    </xf>
    <xf numFmtId="42" fontId="0" fillId="0" borderId="0" applyFont="0" applyFill="0" applyBorder="0" applyAlignment="0" applyProtection="0">
      <alignment vertical="center"/>
    </xf>
    <xf numFmtId="0" fontId="19" fillId="7" borderId="0" applyNumberFormat="0" applyBorder="0" applyAlignment="0" applyProtection="0">
      <alignment vertical="center"/>
    </xf>
    <xf numFmtId="0" fontId="17" fillId="4"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9" fillId="10" borderId="0" applyNumberFormat="0" applyBorder="0" applyAlignment="0" applyProtection="0">
      <alignment vertical="center"/>
    </xf>
    <xf numFmtId="0" fontId="22" fillId="11" borderId="0" applyNumberFormat="0" applyBorder="0" applyAlignment="0" applyProtection="0">
      <alignment vertical="center"/>
    </xf>
    <xf numFmtId="43" fontId="0" fillId="0" borderId="0" applyFont="0" applyFill="0" applyBorder="0" applyAlignment="0" applyProtection="0">
      <alignment vertical="center"/>
    </xf>
    <xf numFmtId="0" fontId="20" fillId="15"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19" borderId="10" applyNumberFormat="0" applyFont="0" applyAlignment="0" applyProtection="0">
      <alignment vertical="center"/>
    </xf>
    <xf numFmtId="0" fontId="20" fillId="21" borderId="0" applyNumberFormat="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1" applyNumberFormat="0" applyFill="0" applyAlignment="0" applyProtection="0">
      <alignment vertical="center"/>
    </xf>
    <xf numFmtId="0" fontId="32" fillId="0" borderId="11" applyNumberFormat="0" applyFill="0" applyAlignment="0" applyProtection="0">
      <alignment vertical="center"/>
    </xf>
    <xf numFmtId="0" fontId="20" fillId="9" borderId="0" applyNumberFormat="0" applyBorder="0" applyAlignment="0" applyProtection="0">
      <alignment vertical="center"/>
    </xf>
    <xf numFmtId="0" fontId="27" fillId="0" borderId="12" applyNumberFormat="0" applyFill="0" applyAlignment="0" applyProtection="0">
      <alignment vertical="center"/>
    </xf>
    <xf numFmtId="0" fontId="20" fillId="25" borderId="0" applyNumberFormat="0" applyBorder="0" applyAlignment="0" applyProtection="0">
      <alignment vertical="center"/>
    </xf>
    <xf numFmtId="0" fontId="25" fillId="18" borderId="9" applyNumberFormat="0" applyAlignment="0" applyProtection="0">
      <alignment vertical="center"/>
    </xf>
    <xf numFmtId="0" fontId="33" fillId="18" borderId="6" applyNumberFormat="0" applyAlignment="0" applyProtection="0">
      <alignment vertical="center"/>
    </xf>
    <xf numFmtId="0" fontId="18" fillId="5" borderId="7" applyNumberFormat="0" applyAlignment="0" applyProtection="0">
      <alignment vertical="center"/>
    </xf>
    <xf numFmtId="0" fontId="19" fillId="24" borderId="0" applyNumberFormat="0" applyBorder="0" applyAlignment="0" applyProtection="0">
      <alignment vertical="center"/>
    </xf>
    <xf numFmtId="0" fontId="20" fillId="14" borderId="0" applyNumberFormat="0" applyBorder="0" applyAlignment="0" applyProtection="0">
      <alignment vertical="center"/>
    </xf>
    <xf numFmtId="0" fontId="34" fillId="0" borderId="13" applyNumberFormat="0" applyFill="0" applyAlignment="0" applyProtection="0">
      <alignment vertical="center"/>
    </xf>
    <xf numFmtId="0" fontId="21" fillId="0" borderId="8" applyNumberFormat="0" applyFill="0" applyAlignment="0" applyProtection="0">
      <alignment vertical="center"/>
    </xf>
    <xf numFmtId="0" fontId="24" fillId="17" borderId="0" applyNumberFormat="0" applyBorder="0" applyAlignment="0" applyProtection="0">
      <alignment vertical="center"/>
    </xf>
    <xf numFmtId="0" fontId="35" fillId="26" borderId="0" applyNumberFormat="0" applyBorder="0" applyAlignment="0" applyProtection="0">
      <alignment vertical="center"/>
    </xf>
    <xf numFmtId="0" fontId="19" fillId="20" borderId="0" applyNumberFormat="0" applyBorder="0" applyAlignment="0" applyProtection="0">
      <alignment vertical="center"/>
    </xf>
    <xf numFmtId="0" fontId="20" fillId="27" borderId="0" applyNumberFormat="0" applyBorder="0" applyAlignment="0" applyProtection="0">
      <alignment vertical="center"/>
    </xf>
    <xf numFmtId="0" fontId="19" fillId="16" borderId="0" applyNumberFormat="0" applyBorder="0" applyAlignment="0" applyProtection="0">
      <alignment vertical="center"/>
    </xf>
    <xf numFmtId="0" fontId="19" fillId="28" borderId="0" applyNumberFormat="0" applyBorder="0" applyAlignment="0" applyProtection="0">
      <alignment vertical="center"/>
    </xf>
    <xf numFmtId="0" fontId="19" fillId="23" borderId="0" applyNumberFormat="0" applyBorder="0" applyAlignment="0" applyProtection="0">
      <alignment vertical="center"/>
    </xf>
    <xf numFmtId="0" fontId="19" fillId="13" borderId="0" applyNumberFormat="0" applyBorder="0" applyAlignment="0" applyProtection="0">
      <alignment vertical="center"/>
    </xf>
    <xf numFmtId="0" fontId="20" fillId="31" borderId="0" applyNumberFormat="0" applyBorder="0" applyAlignment="0" applyProtection="0">
      <alignment vertical="center"/>
    </xf>
    <xf numFmtId="0" fontId="20" fillId="34" borderId="0" applyNumberFormat="0" applyBorder="0" applyAlignment="0" applyProtection="0">
      <alignment vertical="center"/>
    </xf>
    <xf numFmtId="0" fontId="19" fillId="12" borderId="0" applyNumberFormat="0" applyBorder="0" applyAlignment="0" applyProtection="0">
      <alignment vertical="center"/>
    </xf>
    <xf numFmtId="0" fontId="19" fillId="33" borderId="0" applyNumberFormat="0" applyBorder="0" applyAlignment="0" applyProtection="0">
      <alignment vertical="center"/>
    </xf>
    <xf numFmtId="0" fontId="20" fillId="30" borderId="0" applyNumberFormat="0" applyBorder="0" applyAlignment="0" applyProtection="0">
      <alignment vertical="center"/>
    </xf>
    <xf numFmtId="0" fontId="19" fillId="8" borderId="0" applyNumberFormat="0" applyBorder="0" applyAlignment="0" applyProtection="0">
      <alignment vertical="center"/>
    </xf>
    <xf numFmtId="0" fontId="20" fillId="22" borderId="0" applyNumberFormat="0" applyBorder="0" applyAlignment="0" applyProtection="0">
      <alignment vertical="center"/>
    </xf>
    <xf numFmtId="0" fontId="20" fillId="32" borderId="0" applyNumberFormat="0" applyBorder="0" applyAlignment="0" applyProtection="0">
      <alignment vertical="center"/>
    </xf>
    <xf numFmtId="0" fontId="19" fillId="6" borderId="0" applyNumberFormat="0" applyBorder="0" applyAlignment="0" applyProtection="0">
      <alignment vertical="center"/>
    </xf>
    <xf numFmtId="0" fontId="20" fillId="29" borderId="0" applyNumberFormat="0" applyBorder="0" applyAlignment="0" applyProtection="0">
      <alignment vertical="center"/>
    </xf>
    <xf numFmtId="0" fontId="1" fillId="0" borderId="0" applyProtection="0">
      <alignment vertical="center"/>
    </xf>
    <xf numFmtId="0" fontId="1" fillId="0" borderId="0">
      <alignment vertical="center"/>
    </xf>
  </cellStyleXfs>
  <cellXfs count="53">
    <xf numFmtId="0" fontId="0" fillId="0" borderId="0" xfId="0">
      <alignment vertical="center"/>
    </xf>
    <xf numFmtId="0" fontId="1" fillId="0" borderId="0" xfId="0" applyNumberFormat="1" applyFont="1" applyFill="1" applyBorder="1" applyAlignment="1">
      <alignment vertical="center" wrapText="1"/>
    </xf>
    <xf numFmtId="0" fontId="2"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3" fillId="0" borderId="0" xfId="49"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5" fillId="0" borderId="1" xfId="0" applyFont="1" applyFill="1" applyBorder="1" applyAlignment="1">
      <alignment horizontal="justify"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center" vertical="center"/>
    </xf>
    <xf numFmtId="0"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0" xfId="0" applyNumberFormat="1" applyFont="1" applyFill="1" applyBorder="1" applyAlignment="1">
      <alignment horizontal="center" vertical="center" wrapText="1"/>
    </xf>
    <xf numFmtId="0" fontId="10" fillId="0" borderId="0" xfId="0"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justify" vertical="center" wrapText="1"/>
    </xf>
    <xf numFmtId="0" fontId="13" fillId="0" borderId="1" xfId="0" applyFont="1" applyFill="1" applyBorder="1" applyAlignment="1">
      <alignment horizontal="center" vertical="center" wrapText="1"/>
    </xf>
    <xf numFmtId="176" fontId="13"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justify" vertical="center" wrapText="1"/>
    </xf>
    <xf numFmtId="0" fontId="13"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justify" vertical="center" wrapText="1"/>
    </xf>
    <xf numFmtId="0" fontId="8" fillId="0" borderId="1" xfId="0" applyFont="1" applyFill="1" applyBorder="1" applyAlignment="1">
      <alignment horizontal="justify" vertical="center" wrapText="1"/>
    </xf>
    <xf numFmtId="0" fontId="6" fillId="0" borderId="1" xfId="0" applyNumberFormat="1" applyFont="1" applyFill="1" applyBorder="1" applyAlignment="1">
      <alignment horizontal="justify" vertical="center" wrapText="1"/>
    </xf>
    <xf numFmtId="0" fontId="5" fillId="0" borderId="1" xfId="0" applyNumberFormat="1" applyFont="1" applyFill="1" applyBorder="1" applyAlignment="1">
      <alignment horizontal="left" vertical="center" wrapText="1"/>
    </xf>
    <xf numFmtId="0" fontId="14"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15" fillId="0" borderId="0" xfId="49"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horizontal="justify" vertical="center" wrapText="1"/>
    </xf>
    <xf numFmtId="0" fontId="5" fillId="2"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1" xfId="0" applyFont="1" applyFill="1" applyBorder="1" applyAlignment="1">
      <alignment horizontal="justify" vertical="center" wrapText="1"/>
    </xf>
    <xf numFmtId="0" fontId="12" fillId="0" borderId="1" xfId="0" applyNumberFormat="1" applyFont="1" applyFill="1" applyBorder="1" applyAlignment="1">
      <alignment horizontal="left" vertical="center" wrapText="1"/>
    </xf>
    <xf numFmtId="0" fontId="5" fillId="3"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12" fillId="0" borderId="1" xfId="50" applyFont="1" applyFill="1" applyBorder="1" applyAlignment="1">
      <alignment horizontal="justify" vertical="center" wrapText="1"/>
    </xf>
    <xf numFmtId="0" fontId="8" fillId="0" borderId="1" xfId="0" applyFont="1" applyFill="1" applyBorder="1" applyAlignment="1">
      <alignment vertical="center" wrapText="1"/>
    </xf>
    <xf numFmtId="0" fontId="5" fillId="0" borderId="2" xfId="0" applyNumberFormat="1" applyFont="1" applyFill="1" applyBorder="1" applyAlignment="1">
      <alignment horizontal="center" vertical="center" wrapText="1"/>
    </xf>
    <xf numFmtId="0" fontId="11" fillId="0" borderId="1" xfId="0" applyFont="1" applyBorder="1" applyAlignment="1">
      <alignment horizontal="center" vertical="center" wrapText="1"/>
    </xf>
    <xf numFmtId="0" fontId="0" fillId="0" borderId="0" xfId="0" applyAlignment="1">
      <alignment vertical="center"/>
    </xf>
    <xf numFmtId="0" fontId="16" fillId="0" borderId="0"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3"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5" xfId="0" applyFont="1" applyFill="1" applyBorder="1" applyAlignment="1">
      <alignment horizontal="center"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
  <sheetViews>
    <sheetView tabSelected="1" view="pageBreakPreview" zoomScaleNormal="100" workbookViewId="0">
      <selection activeCell="S7" sqref="S7"/>
    </sheetView>
  </sheetViews>
  <sheetFormatPr defaultColWidth="9" defaultRowHeight="13.5"/>
  <cols>
    <col min="1" max="1" width="7.38333333333333" customWidth="1"/>
    <col min="2" max="2" width="11.1333333333333" customWidth="1"/>
    <col min="3" max="4" width="10.25" customWidth="1"/>
    <col min="5" max="5" width="10" customWidth="1"/>
    <col min="6" max="6" width="10.6333333333333" customWidth="1"/>
    <col min="7" max="8" width="10.8833333333333" customWidth="1"/>
    <col min="9" max="9" width="10.6333333333333" customWidth="1"/>
    <col min="10" max="10" width="10" customWidth="1"/>
    <col min="11" max="11" width="10.5" customWidth="1"/>
    <col min="12" max="12" width="11.1333333333333" customWidth="1"/>
    <col min="13" max="13" width="8.13333333333333" customWidth="1"/>
  </cols>
  <sheetData>
    <row r="1" ht="30" customHeight="1" spans="1:2">
      <c r="A1" s="46" t="s">
        <v>0</v>
      </c>
      <c r="B1" s="46"/>
    </row>
    <row r="2" ht="40" customHeight="1" spans="1:13">
      <c r="A2" s="47" t="s">
        <v>1</v>
      </c>
      <c r="B2" s="47"/>
      <c r="C2" s="47"/>
      <c r="D2" s="47"/>
      <c r="E2" s="47"/>
      <c r="F2" s="47"/>
      <c r="G2" s="47"/>
      <c r="H2" s="47"/>
      <c r="I2" s="47"/>
      <c r="J2" s="47"/>
      <c r="K2" s="47"/>
      <c r="L2" s="47"/>
      <c r="M2" s="47"/>
    </row>
    <row r="3" ht="34" customHeight="1" spans="1:13">
      <c r="A3" s="48" t="s">
        <v>2</v>
      </c>
      <c r="B3" s="48" t="s">
        <v>3</v>
      </c>
      <c r="C3" s="48" t="s">
        <v>4</v>
      </c>
      <c r="D3" s="49" t="s">
        <v>5</v>
      </c>
      <c r="E3" s="50"/>
      <c r="F3" s="50"/>
      <c r="G3" s="50"/>
      <c r="H3" s="50"/>
      <c r="I3" s="50"/>
      <c r="J3" s="50"/>
      <c r="K3" s="52"/>
      <c r="L3" s="48" t="s">
        <v>6</v>
      </c>
      <c r="M3" s="51" t="s">
        <v>7</v>
      </c>
    </row>
    <row r="4" ht="42" customHeight="1" spans="1:13">
      <c r="A4" s="48"/>
      <c r="B4" s="48"/>
      <c r="C4" s="48"/>
      <c r="D4" s="48" t="s">
        <v>8</v>
      </c>
      <c r="E4" s="48" t="s">
        <v>9</v>
      </c>
      <c r="F4" s="48" t="s">
        <v>10</v>
      </c>
      <c r="G4" s="48" t="s">
        <v>11</v>
      </c>
      <c r="H4" s="48" t="s">
        <v>12</v>
      </c>
      <c r="I4" s="48" t="s">
        <v>13</v>
      </c>
      <c r="J4" s="48" t="s">
        <v>14</v>
      </c>
      <c r="K4" s="48" t="s">
        <v>15</v>
      </c>
      <c r="L4" s="48"/>
      <c r="M4" s="51"/>
    </row>
    <row r="5" ht="29" customHeight="1" spans="1:13">
      <c r="A5" s="48">
        <v>1</v>
      </c>
      <c r="B5" s="48" t="s">
        <v>16</v>
      </c>
      <c r="C5" s="48">
        <v>17</v>
      </c>
      <c r="D5" s="48">
        <v>6</v>
      </c>
      <c r="E5" s="48">
        <v>0</v>
      </c>
      <c r="F5" s="48">
        <v>9</v>
      </c>
      <c r="G5" s="48">
        <v>0</v>
      </c>
      <c r="H5" s="48">
        <v>1</v>
      </c>
      <c r="I5" s="48">
        <v>0</v>
      </c>
      <c r="J5" s="48">
        <v>1</v>
      </c>
      <c r="K5" s="48">
        <v>0</v>
      </c>
      <c r="L5" s="48">
        <v>5560</v>
      </c>
      <c r="M5" s="51"/>
    </row>
    <row r="6" ht="30" customHeight="1" spans="1:13">
      <c r="A6" s="48">
        <v>2</v>
      </c>
      <c r="B6" s="48" t="s">
        <v>17</v>
      </c>
      <c r="C6" s="48">
        <v>2</v>
      </c>
      <c r="D6" s="48">
        <v>0</v>
      </c>
      <c r="E6" s="48">
        <v>0</v>
      </c>
      <c r="F6" s="48">
        <v>2</v>
      </c>
      <c r="G6" s="48">
        <v>0</v>
      </c>
      <c r="H6" s="48">
        <v>0</v>
      </c>
      <c r="I6" s="48">
        <v>0</v>
      </c>
      <c r="J6" s="48">
        <v>0</v>
      </c>
      <c r="K6" s="48">
        <v>0</v>
      </c>
      <c r="L6" s="48">
        <v>400</v>
      </c>
      <c r="M6" s="51"/>
    </row>
    <row r="7" ht="30" customHeight="1" spans="1:13">
      <c r="A7" s="48">
        <v>3</v>
      </c>
      <c r="B7" s="48" t="s">
        <v>18</v>
      </c>
      <c r="C7" s="48">
        <v>2</v>
      </c>
      <c r="D7" s="48">
        <v>2</v>
      </c>
      <c r="E7" s="48">
        <v>0</v>
      </c>
      <c r="F7" s="48">
        <v>0</v>
      </c>
      <c r="G7" s="48">
        <v>0</v>
      </c>
      <c r="H7" s="48">
        <v>0</v>
      </c>
      <c r="I7" s="48">
        <v>0</v>
      </c>
      <c r="J7" s="48">
        <v>0</v>
      </c>
      <c r="K7" s="48">
        <v>0</v>
      </c>
      <c r="L7" s="48">
        <v>700</v>
      </c>
      <c r="M7" s="51"/>
    </row>
    <row r="8" ht="30" customHeight="1" spans="1:13">
      <c r="A8" s="48">
        <v>4</v>
      </c>
      <c r="B8" s="48" t="s">
        <v>19</v>
      </c>
      <c r="C8" s="48">
        <v>5</v>
      </c>
      <c r="D8" s="48">
        <v>4</v>
      </c>
      <c r="E8" s="48">
        <v>0</v>
      </c>
      <c r="F8" s="48">
        <v>1</v>
      </c>
      <c r="G8" s="48">
        <v>0</v>
      </c>
      <c r="H8" s="48">
        <v>0</v>
      </c>
      <c r="I8" s="48">
        <v>0</v>
      </c>
      <c r="J8" s="48">
        <v>0</v>
      </c>
      <c r="K8" s="48">
        <v>0</v>
      </c>
      <c r="L8" s="48">
        <v>463.1</v>
      </c>
      <c r="M8" s="51"/>
    </row>
    <row r="9" ht="30" customHeight="1" spans="1:13">
      <c r="A9" s="48">
        <v>5</v>
      </c>
      <c r="B9" s="48" t="s">
        <v>20</v>
      </c>
      <c r="C9" s="48">
        <v>9</v>
      </c>
      <c r="D9" s="48">
        <v>7</v>
      </c>
      <c r="E9" s="48">
        <v>0</v>
      </c>
      <c r="F9" s="48">
        <v>2</v>
      </c>
      <c r="G9" s="48">
        <v>0</v>
      </c>
      <c r="H9" s="48">
        <v>0</v>
      </c>
      <c r="I9" s="48">
        <v>0</v>
      </c>
      <c r="J9" s="48">
        <v>0</v>
      </c>
      <c r="K9" s="48">
        <v>0</v>
      </c>
      <c r="L9" s="48">
        <v>1575</v>
      </c>
      <c r="M9" s="51"/>
    </row>
    <row r="10" ht="30" customHeight="1" spans="1:13">
      <c r="A10" s="48">
        <v>6</v>
      </c>
      <c r="B10" s="51" t="s">
        <v>21</v>
      </c>
      <c r="C10" s="51">
        <v>8</v>
      </c>
      <c r="D10" s="51">
        <v>2</v>
      </c>
      <c r="E10" s="51">
        <v>0</v>
      </c>
      <c r="F10" s="51">
        <v>5</v>
      </c>
      <c r="G10" s="51">
        <v>0</v>
      </c>
      <c r="H10" s="51">
        <v>1</v>
      </c>
      <c r="I10" s="51">
        <v>0</v>
      </c>
      <c r="J10" s="51">
        <v>0</v>
      </c>
      <c r="K10" s="51">
        <v>0</v>
      </c>
      <c r="L10" s="51">
        <v>5279</v>
      </c>
      <c r="M10" s="51"/>
    </row>
    <row r="11" ht="30" customHeight="1" spans="1:13">
      <c r="A11" s="48">
        <v>7</v>
      </c>
      <c r="B11" s="51" t="s">
        <v>22</v>
      </c>
      <c r="C11" s="51">
        <v>13</v>
      </c>
      <c r="D11" s="51">
        <v>8</v>
      </c>
      <c r="E11" s="51">
        <v>0</v>
      </c>
      <c r="F11" s="51">
        <v>5</v>
      </c>
      <c r="G11" s="51">
        <v>0</v>
      </c>
      <c r="H11" s="51">
        <v>0</v>
      </c>
      <c r="I11" s="51">
        <v>0</v>
      </c>
      <c r="J11" s="51">
        <v>0</v>
      </c>
      <c r="K11" s="51">
        <v>0</v>
      </c>
      <c r="L11" s="51">
        <v>9972</v>
      </c>
      <c r="M11" s="51"/>
    </row>
    <row r="12" ht="30" customHeight="1" spans="1:13">
      <c r="A12" s="48">
        <v>8</v>
      </c>
      <c r="B12" s="51" t="s">
        <v>23</v>
      </c>
      <c r="C12" s="51">
        <v>11</v>
      </c>
      <c r="D12" s="51">
        <v>8</v>
      </c>
      <c r="E12" s="51">
        <v>0</v>
      </c>
      <c r="F12" s="51">
        <v>3</v>
      </c>
      <c r="G12" s="51">
        <v>0</v>
      </c>
      <c r="H12" s="51">
        <v>0</v>
      </c>
      <c r="I12" s="51">
        <v>0</v>
      </c>
      <c r="J12" s="51">
        <v>0</v>
      </c>
      <c r="K12" s="51">
        <v>0</v>
      </c>
      <c r="L12" s="51">
        <v>5510</v>
      </c>
      <c r="M12" s="51"/>
    </row>
    <row r="13" ht="30" customHeight="1" spans="1:13">
      <c r="A13" s="48">
        <v>9</v>
      </c>
      <c r="B13" s="51" t="s">
        <v>24</v>
      </c>
      <c r="C13" s="51">
        <v>11</v>
      </c>
      <c r="D13" s="51">
        <v>8</v>
      </c>
      <c r="E13" s="51">
        <v>0</v>
      </c>
      <c r="F13" s="51">
        <v>3</v>
      </c>
      <c r="G13" s="51">
        <v>0</v>
      </c>
      <c r="H13" s="51">
        <v>0</v>
      </c>
      <c r="I13" s="51">
        <v>0</v>
      </c>
      <c r="J13" s="51">
        <v>0</v>
      </c>
      <c r="K13" s="51">
        <v>0</v>
      </c>
      <c r="L13" s="51">
        <v>3926</v>
      </c>
      <c r="M13" s="51"/>
    </row>
    <row r="14" ht="30" customHeight="1" spans="1:13">
      <c r="A14" s="51" t="s">
        <v>25</v>
      </c>
      <c r="B14" s="51"/>
      <c r="C14" s="51">
        <f>SUM(C5:C13)</f>
        <v>78</v>
      </c>
      <c r="D14" s="51">
        <f>SUM(D5:D13)</f>
        <v>45</v>
      </c>
      <c r="E14" s="51">
        <v>0</v>
      </c>
      <c r="F14" s="51">
        <f>SUM(F5:F13)</f>
        <v>30</v>
      </c>
      <c r="G14" s="51">
        <f>SUM(G6:G13)</f>
        <v>0</v>
      </c>
      <c r="H14" s="51">
        <v>2</v>
      </c>
      <c r="I14" s="51">
        <f>SUM(I5:I13)</f>
        <v>0</v>
      </c>
      <c r="J14" s="51">
        <f>SUM(J5:J13)</f>
        <v>1</v>
      </c>
      <c r="K14" s="51">
        <f>SUM(K6:K13)</f>
        <v>0</v>
      </c>
      <c r="L14" s="51">
        <f>SUM(L5:L13)</f>
        <v>33385.1</v>
      </c>
      <c r="M14" s="51"/>
    </row>
  </sheetData>
  <mergeCells count="9">
    <mergeCell ref="A1:B1"/>
    <mergeCell ref="A2:M2"/>
    <mergeCell ref="D3:K3"/>
    <mergeCell ref="A14:B14"/>
    <mergeCell ref="A3:A4"/>
    <mergeCell ref="B3:B4"/>
    <mergeCell ref="C3:C4"/>
    <mergeCell ref="L3:L4"/>
    <mergeCell ref="M3:M4"/>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8"/>
  <sheetViews>
    <sheetView view="pageBreakPreview" zoomScaleNormal="100" workbookViewId="0">
      <selection activeCell="N3" sqref="N3"/>
    </sheetView>
  </sheetViews>
  <sheetFormatPr defaultColWidth="9" defaultRowHeight="13.5" customHeight="1"/>
  <cols>
    <col min="1" max="1" width="7.13333333333333" style="3" customWidth="1"/>
    <col min="2" max="2" width="10.5" style="3" customWidth="1"/>
    <col min="3" max="3" width="11" style="3" customWidth="1"/>
    <col min="4" max="4" width="53.125" style="3" customWidth="1"/>
    <col min="5" max="5" width="14.375" style="3" customWidth="1"/>
    <col min="6" max="6" width="12.25" style="3" customWidth="1"/>
    <col min="7" max="7" width="10.5" style="3" customWidth="1"/>
    <col min="8" max="8" width="9.75" style="3" customWidth="1"/>
    <col min="9" max="9" width="10.25" style="3" customWidth="1"/>
    <col min="10" max="16384" width="9" style="1"/>
  </cols>
  <sheetData>
    <row r="1" s="1" customFormat="1" ht="52" customHeight="1" spans="1:9">
      <c r="A1" s="4" t="s">
        <v>26</v>
      </c>
      <c r="B1" s="4"/>
      <c r="C1" s="4"/>
      <c r="D1" s="4"/>
      <c r="E1" s="4"/>
      <c r="F1" s="4"/>
      <c r="G1" s="4"/>
      <c r="H1" s="4"/>
      <c r="I1" s="4"/>
    </row>
    <row r="2" s="2" customFormat="1" ht="60" customHeight="1" spans="1:9">
      <c r="A2" s="5" t="s">
        <v>2</v>
      </c>
      <c r="B2" s="5" t="s">
        <v>27</v>
      </c>
      <c r="C2" s="5" t="s">
        <v>28</v>
      </c>
      <c r="D2" s="5" t="s">
        <v>29</v>
      </c>
      <c r="E2" s="5" t="s">
        <v>30</v>
      </c>
      <c r="F2" s="5" t="s">
        <v>31</v>
      </c>
      <c r="G2" s="5" t="s">
        <v>32</v>
      </c>
      <c r="H2" s="5" t="s">
        <v>33</v>
      </c>
      <c r="I2" s="5" t="s">
        <v>7</v>
      </c>
    </row>
    <row r="3" s="2" customFormat="1" ht="237" customHeight="1" spans="1:9">
      <c r="A3" s="41">
        <v>1</v>
      </c>
      <c r="B3" s="14" t="s">
        <v>34</v>
      </c>
      <c r="C3" s="14" t="s">
        <v>12</v>
      </c>
      <c r="D3" s="19" t="s">
        <v>35</v>
      </c>
      <c r="E3" s="6" t="s">
        <v>36</v>
      </c>
      <c r="F3" s="6" t="s">
        <v>37</v>
      </c>
      <c r="G3" s="14">
        <v>450</v>
      </c>
      <c r="H3" s="39" t="s">
        <v>38</v>
      </c>
      <c r="I3" s="45"/>
    </row>
    <row r="4" s="2" customFormat="1" ht="192" customHeight="1" spans="1:9">
      <c r="A4" s="41">
        <v>2</v>
      </c>
      <c r="B4" s="6" t="s">
        <v>39</v>
      </c>
      <c r="C4" s="14" t="s">
        <v>14</v>
      </c>
      <c r="D4" s="25" t="s">
        <v>40</v>
      </c>
      <c r="E4" s="6" t="s">
        <v>36</v>
      </c>
      <c r="F4" s="6" t="s">
        <v>37</v>
      </c>
      <c r="G4" s="6">
        <v>50</v>
      </c>
      <c r="H4" s="39" t="s">
        <v>38</v>
      </c>
      <c r="I4" s="45"/>
    </row>
    <row r="5" s="2" customFormat="1" ht="161" customHeight="1" spans="1:9">
      <c r="A5" s="41">
        <v>3</v>
      </c>
      <c r="B5" s="14" t="s">
        <v>41</v>
      </c>
      <c r="C5" s="14" t="s">
        <v>8</v>
      </c>
      <c r="D5" s="42" t="s">
        <v>42</v>
      </c>
      <c r="E5" s="6" t="s">
        <v>36</v>
      </c>
      <c r="F5" s="6" t="s">
        <v>37</v>
      </c>
      <c r="G5" s="18">
        <v>40</v>
      </c>
      <c r="H5" s="39" t="s">
        <v>38</v>
      </c>
      <c r="I5" s="30"/>
    </row>
    <row r="6" s="2" customFormat="1" ht="242" customHeight="1" spans="1:9">
      <c r="A6" s="41">
        <v>4</v>
      </c>
      <c r="B6" s="8" t="s">
        <v>43</v>
      </c>
      <c r="C6" s="14" t="s">
        <v>8</v>
      </c>
      <c r="D6" s="43" t="s">
        <v>44</v>
      </c>
      <c r="E6" s="6" t="s">
        <v>36</v>
      </c>
      <c r="F6" s="6" t="s">
        <v>37</v>
      </c>
      <c r="G6" s="6">
        <v>250</v>
      </c>
      <c r="H6" s="39" t="s">
        <v>38</v>
      </c>
      <c r="I6" s="30"/>
    </row>
    <row r="7" s="2" customFormat="1" ht="110" customHeight="1" spans="1:9">
      <c r="A7" s="41">
        <v>5</v>
      </c>
      <c r="B7" s="6" t="s">
        <v>45</v>
      </c>
      <c r="C7" s="6" t="s">
        <v>8</v>
      </c>
      <c r="D7" s="25" t="s">
        <v>46</v>
      </c>
      <c r="E7" s="6" t="s">
        <v>36</v>
      </c>
      <c r="F7" s="6" t="s">
        <v>37</v>
      </c>
      <c r="G7" s="6">
        <v>20</v>
      </c>
      <c r="H7" s="39" t="s">
        <v>38</v>
      </c>
      <c r="I7" s="45"/>
    </row>
    <row r="8" s="2" customFormat="1" ht="101" customHeight="1" spans="1:9">
      <c r="A8" s="41">
        <v>6</v>
      </c>
      <c r="B8" s="14" t="s">
        <v>47</v>
      </c>
      <c r="C8" s="44" t="s">
        <v>8</v>
      </c>
      <c r="D8" s="43" t="s">
        <v>48</v>
      </c>
      <c r="E8" s="6" t="s">
        <v>36</v>
      </c>
      <c r="F8" s="6" t="s">
        <v>37</v>
      </c>
      <c r="G8" s="6">
        <v>180</v>
      </c>
      <c r="H8" s="39" t="s">
        <v>38</v>
      </c>
      <c r="I8" s="45"/>
    </row>
    <row r="9" s="2" customFormat="1" ht="102" customHeight="1" spans="1:9">
      <c r="A9" s="41">
        <v>7</v>
      </c>
      <c r="B9" s="18" t="s">
        <v>49</v>
      </c>
      <c r="C9" s="22" t="s">
        <v>8</v>
      </c>
      <c r="D9" s="23" t="s">
        <v>50</v>
      </c>
      <c r="E9" s="22" t="s">
        <v>36</v>
      </c>
      <c r="F9" s="22" t="s">
        <v>37</v>
      </c>
      <c r="G9" s="22">
        <v>300</v>
      </c>
      <c r="H9" s="39" t="s">
        <v>38</v>
      </c>
      <c r="I9" s="45"/>
    </row>
    <row r="10" s="2" customFormat="1" ht="111" customHeight="1" spans="1:9">
      <c r="A10" s="41">
        <v>8</v>
      </c>
      <c r="B10" s="8" t="s">
        <v>51</v>
      </c>
      <c r="C10" s="6" t="s">
        <v>8</v>
      </c>
      <c r="D10" s="26" t="s">
        <v>52</v>
      </c>
      <c r="E10" s="6" t="s">
        <v>36</v>
      </c>
      <c r="F10" s="6" t="s">
        <v>37</v>
      </c>
      <c r="G10" s="14">
        <v>20</v>
      </c>
      <c r="H10" s="39" t="s">
        <v>38</v>
      </c>
      <c r="I10" s="30"/>
    </row>
    <row r="11" s="2" customFormat="1" ht="192" customHeight="1" spans="1:9">
      <c r="A11" s="41">
        <v>9</v>
      </c>
      <c r="B11" s="22" t="s">
        <v>53</v>
      </c>
      <c r="C11" s="22" t="s">
        <v>54</v>
      </c>
      <c r="D11" s="23" t="s">
        <v>55</v>
      </c>
      <c r="E11" s="22" t="s">
        <v>36</v>
      </c>
      <c r="F11" s="22" t="s">
        <v>37</v>
      </c>
      <c r="G11" s="22">
        <v>3000</v>
      </c>
      <c r="H11" s="39" t="s">
        <v>38</v>
      </c>
      <c r="I11" s="45"/>
    </row>
    <row r="12" s="2" customFormat="1" ht="279" customHeight="1" spans="1:9">
      <c r="A12" s="41">
        <v>10</v>
      </c>
      <c r="B12" s="6" t="s">
        <v>56</v>
      </c>
      <c r="C12" s="14" t="s">
        <v>10</v>
      </c>
      <c r="D12" s="25" t="s">
        <v>57</v>
      </c>
      <c r="E12" s="6" t="s">
        <v>58</v>
      </c>
      <c r="F12" s="6" t="s">
        <v>37</v>
      </c>
      <c r="G12" s="14">
        <v>30</v>
      </c>
      <c r="H12" s="39" t="s">
        <v>38</v>
      </c>
      <c r="I12" s="30"/>
    </row>
    <row r="13" s="2" customFormat="1" ht="110" customHeight="1" spans="1:9">
      <c r="A13" s="41">
        <v>11</v>
      </c>
      <c r="B13" s="6" t="s">
        <v>59</v>
      </c>
      <c r="C13" s="6" t="s">
        <v>10</v>
      </c>
      <c r="D13" s="28" t="s">
        <v>60</v>
      </c>
      <c r="E13" s="6" t="s">
        <v>36</v>
      </c>
      <c r="F13" s="6" t="s">
        <v>37</v>
      </c>
      <c r="G13" s="6">
        <v>90</v>
      </c>
      <c r="H13" s="39" t="s">
        <v>38</v>
      </c>
      <c r="I13" s="45"/>
    </row>
    <row r="14" s="2" customFormat="1" ht="94" customHeight="1" spans="1:9">
      <c r="A14" s="41">
        <v>12</v>
      </c>
      <c r="B14" s="6" t="s">
        <v>61</v>
      </c>
      <c r="C14" s="14" t="s">
        <v>10</v>
      </c>
      <c r="D14" s="25" t="s">
        <v>62</v>
      </c>
      <c r="E14" s="6" t="s">
        <v>36</v>
      </c>
      <c r="F14" s="6" t="s">
        <v>37</v>
      </c>
      <c r="G14" s="6">
        <v>300</v>
      </c>
      <c r="H14" s="39" t="s">
        <v>38</v>
      </c>
      <c r="I14" s="45"/>
    </row>
    <row r="15" s="2" customFormat="1" ht="117" customHeight="1" spans="1:9">
      <c r="A15" s="41">
        <v>13</v>
      </c>
      <c r="B15" s="14" t="s">
        <v>63</v>
      </c>
      <c r="C15" s="14" t="s">
        <v>10</v>
      </c>
      <c r="D15" s="26" t="s">
        <v>64</v>
      </c>
      <c r="E15" s="6" t="s">
        <v>36</v>
      </c>
      <c r="F15" s="6" t="s">
        <v>37</v>
      </c>
      <c r="G15" s="6">
        <v>40</v>
      </c>
      <c r="H15" s="39" t="s">
        <v>38</v>
      </c>
      <c r="I15" s="30"/>
    </row>
    <row r="16" s="2" customFormat="1" ht="121" customHeight="1" spans="1:9">
      <c r="A16" s="41">
        <v>14</v>
      </c>
      <c r="B16" s="18" t="s">
        <v>65</v>
      </c>
      <c r="C16" s="14" t="s">
        <v>10</v>
      </c>
      <c r="D16" s="19" t="s">
        <v>66</v>
      </c>
      <c r="E16" s="18" t="s">
        <v>36</v>
      </c>
      <c r="F16" s="6" t="s">
        <v>37</v>
      </c>
      <c r="G16" s="14">
        <v>430</v>
      </c>
      <c r="H16" s="22" t="s">
        <v>67</v>
      </c>
      <c r="I16" s="45"/>
    </row>
    <row r="17" s="2" customFormat="1" ht="121" customHeight="1" spans="1:9">
      <c r="A17" s="41">
        <v>15</v>
      </c>
      <c r="B17" s="18" t="s">
        <v>68</v>
      </c>
      <c r="C17" s="18" t="s">
        <v>10</v>
      </c>
      <c r="D17" s="19" t="s">
        <v>69</v>
      </c>
      <c r="E17" s="22" t="s">
        <v>36</v>
      </c>
      <c r="F17" s="22" t="s">
        <v>37</v>
      </c>
      <c r="G17" s="18">
        <v>70</v>
      </c>
      <c r="H17" s="39" t="s">
        <v>38</v>
      </c>
      <c r="I17" s="45"/>
    </row>
    <row r="18" s="2" customFormat="1" ht="112" customHeight="1" spans="1:9">
      <c r="A18" s="41">
        <v>16</v>
      </c>
      <c r="B18" s="8" t="s">
        <v>70</v>
      </c>
      <c r="C18" s="14" t="s">
        <v>10</v>
      </c>
      <c r="D18" s="26" t="s">
        <v>71</v>
      </c>
      <c r="E18" s="6" t="s">
        <v>36</v>
      </c>
      <c r="F18" s="6" t="s">
        <v>37</v>
      </c>
      <c r="G18" s="14">
        <v>30</v>
      </c>
      <c r="H18" s="39" t="s">
        <v>38</v>
      </c>
      <c r="I18" s="45"/>
    </row>
    <row r="19" s="2" customFormat="1" ht="157" customHeight="1" spans="1:9">
      <c r="A19" s="41">
        <v>17</v>
      </c>
      <c r="B19" s="22" t="s">
        <v>72</v>
      </c>
      <c r="C19" s="22" t="s">
        <v>54</v>
      </c>
      <c r="D19" s="23" t="s">
        <v>73</v>
      </c>
      <c r="E19" s="22" t="s">
        <v>36</v>
      </c>
      <c r="F19" s="22" t="s">
        <v>37</v>
      </c>
      <c r="G19" s="22">
        <v>260</v>
      </c>
      <c r="H19" s="39" t="s">
        <v>38</v>
      </c>
      <c r="I19" s="45"/>
    </row>
    <row r="20" s="2" customFormat="1" ht="45" customHeight="1" spans="1:9">
      <c r="A20" s="12" t="s">
        <v>25</v>
      </c>
      <c r="B20" s="13"/>
      <c r="C20" s="8"/>
      <c r="D20" s="14"/>
      <c r="E20" s="14"/>
      <c r="F20" s="13"/>
      <c r="G20" s="14">
        <f>SUM(G3:G19)</f>
        <v>5560</v>
      </c>
      <c r="H20" s="14"/>
      <c r="I20" s="18"/>
    </row>
    <row r="21" s="2" customFormat="1" ht="48" customHeight="1" spans="1:9">
      <c r="A21" s="15"/>
      <c r="B21" s="16"/>
      <c r="C21" s="16"/>
      <c r="D21" s="16"/>
      <c r="E21" s="16"/>
      <c r="F21" s="16"/>
      <c r="G21" s="16"/>
      <c r="H21" s="16"/>
      <c r="I21" s="16"/>
    </row>
    <row r="22" s="1" customFormat="1" ht="67" customHeight="1" spans="1:9">
      <c r="A22" s="3"/>
      <c r="B22" s="3"/>
      <c r="C22" s="3"/>
      <c r="D22" s="3"/>
      <c r="E22" s="3"/>
      <c r="F22" s="3"/>
      <c r="G22" s="3"/>
      <c r="H22" s="3"/>
      <c r="I22" s="3"/>
    </row>
    <row r="23" s="1" customFormat="1" customHeight="1" spans="1:9">
      <c r="A23" s="3"/>
      <c r="B23" s="3"/>
      <c r="C23" s="3"/>
      <c r="D23" s="3"/>
      <c r="E23" s="3"/>
      <c r="F23" s="3"/>
      <c r="G23" s="3"/>
      <c r="H23" s="3"/>
      <c r="I23" s="3"/>
    </row>
    <row r="24" s="1" customFormat="1" ht="123" customHeight="1" spans="1:9">
      <c r="A24" s="3"/>
      <c r="B24" s="3"/>
      <c r="C24" s="3"/>
      <c r="D24" s="3"/>
      <c r="E24" s="3"/>
      <c r="F24" s="3"/>
      <c r="G24" s="3"/>
      <c r="H24" s="3"/>
      <c r="I24" s="3"/>
    </row>
    <row r="25" s="1" customFormat="1" ht="96" customHeight="1" spans="1:9">
      <c r="A25" s="3"/>
      <c r="B25" s="3"/>
      <c r="C25" s="3"/>
      <c r="D25" s="3"/>
      <c r="E25" s="3"/>
      <c r="F25" s="3"/>
      <c r="G25" s="3"/>
      <c r="H25" s="3"/>
      <c r="I25" s="3"/>
    </row>
    <row r="26" s="1" customFormat="1" customHeight="1" spans="1:9">
      <c r="A26" s="3"/>
      <c r="B26" s="3"/>
      <c r="C26" s="3"/>
      <c r="D26" s="3"/>
      <c r="E26" s="3"/>
      <c r="F26" s="3"/>
      <c r="G26" s="3"/>
      <c r="H26" s="3"/>
      <c r="I26" s="3"/>
    </row>
    <row r="27" s="1" customFormat="1" ht="108" customHeight="1" spans="1:9">
      <c r="A27" s="3"/>
      <c r="B27" s="3"/>
      <c r="C27" s="3"/>
      <c r="D27" s="3"/>
      <c r="E27" s="3"/>
      <c r="F27" s="3"/>
      <c r="G27" s="3"/>
      <c r="H27" s="3"/>
      <c r="I27" s="3"/>
    </row>
    <row r="28" s="1" customFormat="1" ht="122.1" customHeight="1" spans="1:9">
      <c r="A28" s="3"/>
      <c r="B28" s="3"/>
      <c r="C28" s="3"/>
      <c r="D28" s="3"/>
      <c r="E28" s="3"/>
      <c r="F28" s="3"/>
      <c r="G28" s="3"/>
      <c r="H28" s="3"/>
      <c r="I28" s="3"/>
    </row>
  </sheetData>
  <mergeCells count="1">
    <mergeCell ref="A1:I1"/>
  </mergeCells>
  <dataValidations count="1">
    <dataValidation allowBlank="1" showInputMessage="1" showErrorMessage="1" sqref="C3 C4 C5 C6 C8 C12 C13 C14 C15 C16 C21 C17:C18"/>
  </dataValidations>
  <pageMargins left="0.511805555555556" right="0.156944444444444" top="0.236111111111111" bottom="0.236111111111111" header="0.314583333333333" footer="0.156944444444444"/>
  <pageSetup paperSize="9" fitToHeight="0" orientation="landscape" horizontalDpi="600"/>
  <headerFooter/>
  <rowBreaks count="1" manualBreakCount="1">
    <brk id="10"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view="pageBreakPreview" zoomScaleNormal="100" workbookViewId="0">
      <selection activeCell="I3" sqref="I3"/>
    </sheetView>
  </sheetViews>
  <sheetFormatPr defaultColWidth="9" defaultRowHeight="13.5" customHeight="1"/>
  <cols>
    <col min="1" max="1" width="7.13333333333333" style="3" customWidth="1"/>
    <col min="2" max="2" width="18" style="3" customWidth="1"/>
    <col min="3" max="3" width="10" style="3" customWidth="1"/>
    <col min="4" max="4" width="41.625" style="3" customWidth="1"/>
    <col min="5" max="5" width="11.1333333333333" style="3" customWidth="1"/>
    <col min="6" max="6" width="12.25" style="3" customWidth="1"/>
    <col min="7" max="7" width="10.5" style="3" customWidth="1"/>
    <col min="8" max="9" width="9.75" style="3" customWidth="1"/>
    <col min="10" max="16384" width="9" style="1"/>
  </cols>
  <sheetData>
    <row r="1" s="1" customFormat="1" ht="69" customHeight="1" spans="1:9">
      <c r="A1" s="4" t="s">
        <v>74</v>
      </c>
      <c r="B1" s="4"/>
      <c r="C1" s="4"/>
      <c r="D1" s="4"/>
      <c r="E1" s="4"/>
      <c r="F1" s="4"/>
      <c r="G1" s="4"/>
      <c r="H1" s="4"/>
      <c r="I1" s="4"/>
    </row>
    <row r="2" s="2" customFormat="1" ht="71" customHeight="1" spans="1:9">
      <c r="A2" s="5" t="s">
        <v>2</v>
      </c>
      <c r="B2" s="5" t="s">
        <v>27</v>
      </c>
      <c r="C2" s="5" t="s">
        <v>28</v>
      </c>
      <c r="D2" s="5" t="s">
        <v>29</v>
      </c>
      <c r="E2" s="5" t="s">
        <v>30</v>
      </c>
      <c r="F2" s="5" t="s">
        <v>31</v>
      </c>
      <c r="G2" s="5" t="s">
        <v>32</v>
      </c>
      <c r="H2" s="5" t="s">
        <v>33</v>
      </c>
      <c r="I2" s="5" t="s">
        <v>7</v>
      </c>
    </row>
    <row r="3" s="2" customFormat="1" ht="111" customHeight="1" spans="1:9">
      <c r="A3" s="6">
        <v>1</v>
      </c>
      <c r="B3" s="6" t="s">
        <v>75</v>
      </c>
      <c r="C3" s="6" t="s">
        <v>10</v>
      </c>
      <c r="D3" s="25" t="s">
        <v>76</v>
      </c>
      <c r="E3" s="6" t="s">
        <v>77</v>
      </c>
      <c r="F3" s="6" t="s">
        <v>37</v>
      </c>
      <c r="G3" s="40">
        <v>200</v>
      </c>
      <c r="H3" s="6" t="s">
        <v>78</v>
      </c>
      <c r="I3" s="5"/>
    </row>
    <row r="4" s="2" customFormat="1" ht="103" customHeight="1" spans="1:9">
      <c r="A4" s="12">
        <v>2</v>
      </c>
      <c r="B4" s="6" t="s">
        <v>79</v>
      </c>
      <c r="C4" s="6" t="s">
        <v>10</v>
      </c>
      <c r="D4" s="25" t="s">
        <v>80</v>
      </c>
      <c r="E4" s="6" t="s">
        <v>81</v>
      </c>
      <c r="F4" s="6" t="s">
        <v>37</v>
      </c>
      <c r="G4" s="6">
        <v>200</v>
      </c>
      <c r="H4" s="6" t="s">
        <v>78</v>
      </c>
      <c r="I4" s="17"/>
    </row>
    <row r="5" s="2" customFormat="1" ht="45" customHeight="1" spans="1:9">
      <c r="A5" s="12" t="s">
        <v>25</v>
      </c>
      <c r="B5" s="13"/>
      <c r="C5" s="8"/>
      <c r="D5" s="14"/>
      <c r="E5" s="14"/>
      <c r="F5" s="13"/>
      <c r="G5" s="14">
        <v>400</v>
      </c>
      <c r="H5" s="14"/>
      <c r="I5" s="18"/>
    </row>
    <row r="6" s="2" customFormat="1" ht="48" customHeight="1" spans="1:9">
      <c r="A6" s="15"/>
      <c r="B6" s="16"/>
      <c r="C6" s="16"/>
      <c r="D6" s="16"/>
      <c r="E6" s="16"/>
      <c r="F6" s="16"/>
      <c r="G6" s="16"/>
      <c r="H6" s="16"/>
      <c r="I6" s="16"/>
    </row>
    <row r="7" s="1" customFormat="1" ht="67" customHeight="1" spans="1:9">
      <c r="A7" s="3"/>
      <c r="B7" s="3"/>
      <c r="C7" s="3"/>
      <c r="D7" s="3"/>
      <c r="E7" s="3"/>
      <c r="F7" s="3"/>
      <c r="G7" s="3"/>
      <c r="H7" s="3"/>
      <c r="I7" s="3"/>
    </row>
    <row r="8" s="1" customFormat="1" customHeight="1" spans="1:9">
      <c r="A8" s="3"/>
      <c r="B8" s="3"/>
      <c r="C8" s="3"/>
      <c r="D8" s="3"/>
      <c r="E8" s="3"/>
      <c r="F8" s="3"/>
      <c r="G8" s="3"/>
      <c r="H8" s="3"/>
      <c r="I8" s="3"/>
    </row>
    <row r="9" s="1" customFormat="1" ht="123" customHeight="1" spans="1:9">
      <c r="A9" s="3"/>
      <c r="B9" s="3"/>
      <c r="C9" s="3"/>
      <c r="D9" s="3"/>
      <c r="E9" s="3"/>
      <c r="F9" s="3"/>
      <c r="G9" s="3"/>
      <c r="H9" s="3"/>
      <c r="I9" s="3"/>
    </row>
    <row r="10" s="1" customFormat="1" ht="96" customHeight="1" spans="1:9">
      <c r="A10" s="3"/>
      <c r="B10" s="3"/>
      <c r="C10" s="3"/>
      <c r="D10" s="3"/>
      <c r="E10" s="3"/>
      <c r="F10" s="3"/>
      <c r="G10" s="3"/>
      <c r="H10" s="3"/>
      <c r="I10" s="3"/>
    </row>
    <row r="11" s="1" customFormat="1" customHeight="1" spans="1:9">
      <c r="A11" s="3"/>
      <c r="B11" s="3"/>
      <c r="C11" s="3"/>
      <c r="D11" s="3"/>
      <c r="E11" s="3"/>
      <c r="F11" s="3"/>
      <c r="G11" s="3"/>
      <c r="H11" s="3"/>
      <c r="I11" s="3"/>
    </row>
    <row r="12" s="1" customFormat="1" ht="108" customHeight="1" spans="1:9">
      <c r="A12" s="3"/>
      <c r="B12" s="3"/>
      <c r="C12" s="3"/>
      <c r="D12" s="3"/>
      <c r="E12" s="3"/>
      <c r="F12" s="3"/>
      <c r="G12" s="3"/>
      <c r="H12" s="3"/>
      <c r="I12" s="3"/>
    </row>
    <row r="13" s="1" customFormat="1" ht="122.1" customHeight="1" spans="1:9">
      <c r="A13" s="3"/>
      <c r="B13" s="3"/>
      <c r="C13" s="3"/>
      <c r="D13" s="3"/>
      <c r="E13" s="3"/>
      <c r="F13" s="3"/>
      <c r="G13" s="3"/>
      <c r="H13" s="3"/>
      <c r="I13" s="3"/>
    </row>
  </sheetData>
  <mergeCells count="1">
    <mergeCell ref="A1:I1"/>
  </mergeCells>
  <dataValidations count="1">
    <dataValidation allowBlank="1" showInputMessage="1" showErrorMessage="1" sqref="C3 C4 C6"/>
  </dataValidations>
  <pageMargins left="0.75" right="0.75" top="1" bottom="1" header="0.5" footer="0.5"/>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view="pageBreakPreview" zoomScaleNormal="100" workbookViewId="0">
      <selection activeCell="M4" sqref="M4"/>
    </sheetView>
  </sheetViews>
  <sheetFormatPr defaultColWidth="9" defaultRowHeight="13.5" customHeight="1"/>
  <cols>
    <col min="1" max="1" width="4.875" style="3" customWidth="1"/>
    <col min="2" max="2" width="6.125" style="3" customWidth="1"/>
    <col min="3" max="3" width="11.1333333333333" style="3" customWidth="1"/>
    <col min="4" max="4" width="57.625" style="3" customWidth="1"/>
    <col min="5" max="5" width="11.375" style="3" customWidth="1"/>
    <col min="6" max="6" width="11.625" style="3" customWidth="1"/>
    <col min="7" max="7" width="10.5" style="3" customWidth="1"/>
    <col min="8" max="8" width="10.625" style="3" customWidth="1"/>
    <col min="9" max="9" width="6.25" style="3" customWidth="1"/>
    <col min="10" max="16384" width="9" style="1"/>
  </cols>
  <sheetData>
    <row r="1" s="1" customFormat="1" ht="54" customHeight="1" spans="1:9">
      <c r="A1" s="33" t="s">
        <v>82</v>
      </c>
      <c r="B1" s="33"/>
      <c r="C1" s="33"/>
      <c r="D1" s="33"/>
      <c r="E1" s="33"/>
      <c r="F1" s="33"/>
      <c r="G1" s="33"/>
      <c r="H1" s="33"/>
      <c r="I1" s="33"/>
    </row>
    <row r="2" s="2" customFormat="1" ht="50" customHeight="1" spans="1:9">
      <c r="A2" s="5" t="s">
        <v>2</v>
      </c>
      <c r="B2" s="5" t="s">
        <v>27</v>
      </c>
      <c r="C2" s="5" t="s">
        <v>28</v>
      </c>
      <c r="D2" s="5" t="s">
        <v>29</v>
      </c>
      <c r="E2" s="5" t="s">
        <v>30</v>
      </c>
      <c r="F2" s="5" t="s">
        <v>31</v>
      </c>
      <c r="G2" s="5" t="s">
        <v>32</v>
      </c>
      <c r="H2" s="5" t="s">
        <v>33</v>
      </c>
      <c r="I2" s="5" t="s">
        <v>7</v>
      </c>
    </row>
    <row r="3" s="2" customFormat="1" ht="180" customHeight="1" spans="1:9">
      <c r="A3" s="12">
        <v>1</v>
      </c>
      <c r="B3" s="34" t="s">
        <v>83</v>
      </c>
      <c r="C3" s="6" t="s">
        <v>8</v>
      </c>
      <c r="D3" s="35" t="s">
        <v>84</v>
      </c>
      <c r="E3" s="34" t="s">
        <v>85</v>
      </c>
      <c r="F3" s="36" t="s">
        <v>37</v>
      </c>
      <c r="G3" s="34">
        <v>500</v>
      </c>
      <c r="H3" s="37" t="s">
        <v>86</v>
      </c>
      <c r="I3" s="17"/>
    </row>
    <row r="4" s="2" customFormat="1" ht="121" customHeight="1" spans="1:9">
      <c r="A4" s="12">
        <v>2</v>
      </c>
      <c r="B4" s="34" t="s">
        <v>87</v>
      </c>
      <c r="C4" s="6" t="s">
        <v>8</v>
      </c>
      <c r="D4" s="38" t="s">
        <v>88</v>
      </c>
      <c r="E4" s="34" t="s">
        <v>89</v>
      </c>
      <c r="F4" s="36" t="s">
        <v>37</v>
      </c>
      <c r="G4" s="34">
        <v>200</v>
      </c>
      <c r="H4" s="37" t="s">
        <v>86</v>
      </c>
      <c r="I4" s="17"/>
    </row>
    <row r="5" s="2" customFormat="1" ht="36" customHeight="1" spans="1:9">
      <c r="A5" s="12" t="s">
        <v>25</v>
      </c>
      <c r="B5" s="34"/>
      <c r="C5" s="18"/>
      <c r="D5" s="39"/>
      <c r="E5" s="22"/>
      <c r="F5" s="22"/>
      <c r="G5" s="22">
        <v>700</v>
      </c>
      <c r="H5" s="22"/>
      <c r="I5" s="30"/>
    </row>
    <row r="6" s="2" customFormat="1" ht="48" customHeight="1" spans="1:9">
      <c r="A6" s="15"/>
      <c r="B6" s="16"/>
      <c r="C6" s="16"/>
      <c r="D6" s="16"/>
      <c r="E6" s="16"/>
      <c r="F6" s="16"/>
      <c r="G6" s="16"/>
      <c r="H6" s="16"/>
      <c r="I6" s="16"/>
    </row>
    <row r="7" s="1" customFormat="1" ht="67" customHeight="1" spans="1:9">
      <c r="A7" s="3"/>
      <c r="B7" s="3"/>
      <c r="C7" s="3"/>
      <c r="D7" s="3"/>
      <c r="E7" s="3"/>
      <c r="F7" s="3"/>
      <c r="G7" s="3"/>
      <c r="H7" s="3"/>
      <c r="I7" s="3"/>
    </row>
    <row r="8" s="1" customFormat="1" customHeight="1" spans="1:9">
      <c r="A8" s="3"/>
      <c r="B8" s="3"/>
      <c r="C8" s="3"/>
      <c r="D8" s="3"/>
      <c r="E8" s="3"/>
      <c r="F8" s="3"/>
      <c r="G8" s="3"/>
      <c r="H8" s="3"/>
      <c r="I8" s="3"/>
    </row>
    <row r="9" s="1" customFormat="1" ht="123" customHeight="1" spans="1:9">
      <c r="A9" s="3"/>
      <c r="B9" s="3"/>
      <c r="C9" s="3"/>
      <c r="D9" s="3"/>
      <c r="E9" s="3"/>
      <c r="F9" s="3"/>
      <c r="G9" s="3"/>
      <c r="H9" s="3"/>
      <c r="I9" s="3"/>
    </row>
    <row r="10" s="1" customFormat="1" ht="96" customHeight="1" spans="1:9">
      <c r="A10" s="3"/>
      <c r="B10" s="3"/>
      <c r="C10" s="3"/>
      <c r="D10" s="3"/>
      <c r="E10" s="3"/>
      <c r="F10" s="3"/>
      <c r="G10" s="3"/>
      <c r="H10" s="3"/>
      <c r="I10" s="3"/>
    </row>
    <row r="11" s="1" customFormat="1" customHeight="1" spans="1:9">
      <c r="A11" s="3"/>
      <c r="B11" s="3"/>
      <c r="C11" s="3"/>
      <c r="D11" s="3"/>
      <c r="E11" s="3"/>
      <c r="F11" s="3"/>
      <c r="G11" s="3"/>
      <c r="H11" s="3"/>
      <c r="I11" s="3"/>
    </row>
    <row r="12" s="1" customFormat="1" ht="108" customHeight="1" spans="1:9">
      <c r="A12" s="3"/>
      <c r="B12" s="3"/>
      <c r="C12" s="3"/>
      <c r="D12" s="3"/>
      <c r="E12" s="3"/>
      <c r="F12" s="3"/>
      <c r="G12" s="3"/>
      <c r="H12" s="3"/>
      <c r="I12" s="3"/>
    </row>
    <row r="13" s="1" customFormat="1" ht="122.1" customHeight="1" spans="1:9">
      <c r="A13" s="3"/>
      <c r="B13" s="3"/>
      <c r="C13" s="3"/>
      <c r="D13" s="3"/>
      <c r="E13" s="3"/>
      <c r="F13" s="3"/>
      <c r="G13" s="3"/>
      <c r="H13" s="3"/>
      <c r="I13" s="3"/>
    </row>
  </sheetData>
  <mergeCells count="1">
    <mergeCell ref="A1:I1"/>
  </mergeCells>
  <dataValidations count="1">
    <dataValidation allowBlank="1" showInputMessage="1" showErrorMessage="1" sqref="C5 C6"/>
  </dataValidations>
  <pageMargins left="0.75" right="0.75" top="1" bottom="1"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view="pageBreakPreview" zoomScaleNormal="100" workbookViewId="0">
      <selection activeCell="K4" sqref="K4"/>
    </sheetView>
  </sheetViews>
  <sheetFormatPr defaultColWidth="9" defaultRowHeight="13.5" customHeight="1"/>
  <cols>
    <col min="1" max="1" width="7.13333333333333" style="3" customWidth="1"/>
    <col min="2" max="2" width="12" style="3" customWidth="1"/>
    <col min="3" max="3" width="11.1333333333333" style="3" customWidth="1"/>
    <col min="4" max="4" width="42.875" style="3" customWidth="1"/>
    <col min="5" max="5" width="17.1333333333333" style="3" customWidth="1"/>
    <col min="6" max="6" width="12.25" style="3" customWidth="1"/>
    <col min="7" max="7" width="10.5" style="3" customWidth="1"/>
    <col min="8" max="8" width="9.75" style="3" customWidth="1"/>
    <col min="9" max="9" width="8.75" style="3" customWidth="1"/>
    <col min="10" max="16384" width="9" style="1"/>
  </cols>
  <sheetData>
    <row r="1" s="1" customFormat="1" ht="57" customHeight="1" spans="1:9">
      <c r="A1" s="4" t="s">
        <v>90</v>
      </c>
      <c r="B1" s="4"/>
      <c r="C1" s="4"/>
      <c r="D1" s="4"/>
      <c r="E1" s="4"/>
      <c r="F1" s="4"/>
      <c r="G1" s="4"/>
      <c r="H1" s="4"/>
      <c r="I1" s="4"/>
    </row>
    <row r="2" s="2" customFormat="1" ht="47" customHeight="1" spans="1:9">
      <c r="A2" s="5" t="s">
        <v>2</v>
      </c>
      <c r="B2" s="5" t="s">
        <v>27</v>
      </c>
      <c r="C2" s="5" t="s">
        <v>28</v>
      </c>
      <c r="D2" s="5" t="s">
        <v>29</v>
      </c>
      <c r="E2" s="5" t="s">
        <v>30</v>
      </c>
      <c r="F2" s="5" t="s">
        <v>31</v>
      </c>
      <c r="G2" s="5" t="s">
        <v>32</v>
      </c>
      <c r="H2" s="5" t="s">
        <v>33</v>
      </c>
      <c r="I2" s="5" t="s">
        <v>7</v>
      </c>
    </row>
    <row r="3" s="2" customFormat="1" ht="165" customHeight="1" spans="1:9">
      <c r="A3" s="12">
        <v>1</v>
      </c>
      <c r="B3" s="31" t="s">
        <v>91</v>
      </c>
      <c r="C3" s="31" t="s">
        <v>8</v>
      </c>
      <c r="D3" s="32" t="s">
        <v>92</v>
      </c>
      <c r="E3" s="31" t="s">
        <v>93</v>
      </c>
      <c r="F3" s="6" t="s">
        <v>94</v>
      </c>
      <c r="G3" s="6">
        <v>90</v>
      </c>
      <c r="H3" s="8" t="s">
        <v>95</v>
      </c>
      <c r="I3" s="17"/>
    </row>
    <row r="4" s="2" customFormat="1" ht="156" customHeight="1" spans="1:9">
      <c r="A4" s="12">
        <v>2</v>
      </c>
      <c r="B4" s="14" t="s">
        <v>96</v>
      </c>
      <c r="C4" s="14" t="s">
        <v>8</v>
      </c>
      <c r="D4" s="26" t="s">
        <v>97</v>
      </c>
      <c r="E4" s="14" t="s">
        <v>98</v>
      </c>
      <c r="F4" s="6" t="s">
        <v>94</v>
      </c>
      <c r="G4" s="14">
        <v>80</v>
      </c>
      <c r="H4" s="8" t="s">
        <v>95</v>
      </c>
      <c r="I4" s="17"/>
    </row>
    <row r="5" s="2" customFormat="1" ht="190" customHeight="1" spans="1:9">
      <c r="A5" s="12">
        <v>3</v>
      </c>
      <c r="B5" s="14" t="s">
        <v>99</v>
      </c>
      <c r="C5" s="14" t="s">
        <v>8</v>
      </c>
      <c r="D5" s="19" t="s">
        <v>100</v>
      </c>
      <c r="E5" s="14" t="s">
        <v>93</v>
      </c>
      <c r="F5" s="6" t="s">
        <v>94</v>
      </c>
      <c r="G5" s="14">
        <v>138.7</v>
      </c>
      <c r="H5" s="8" t="s">
        <v>95</v>
      </c>
      <c r="I5" s="17"/>
    </row>
    <row r="6" s="2" customFormat="1" ht="144" customHeight="1" spans="1:9">
      <c r="A6" s="12">
        <v>4</v>
      </c>
      <c r="B6" s="14" t="s">
        <v>101</v>
      </c>
      <c r="C6" s="14" t="s">
        <v>8</v>
      </c>
      <c r="D6" s="26" t="s">
        <v>102</v>
      </c>
      <c r="E6" s="14" t="s">
        <v>103</v>
      </c>
      <c r="F6" s="6" t="s">
        <v>94</v>
      </c>
      <c r="G6" s="14">
        <v>80</v>
      </c>
      <c r="H6" s="8" t="s">
        <v>95</v>
      </c>
      <c r="I6" s="17"/>
    </row>
    <row r="7" s="2" customFormat="1" ht="173" customHeight="1" spans="1:9">
      <c r="A7" s="12">
        <v>5</v>
      </c>
      <c r="B7" s="14" t="s">
        <v>104</v>
      </c>
      <c r="C7" s="14" t="s">
        <v>10</v>
      </c>
      <c r="D7" s="26" t="s">
        <v>105</v>
      </c>
      <c r="E7" s="14" t="s">
        <v>106</v>
      </c>
      <c r="F7" s="6" t="s">
        <v>94</v>
      </c>
      <c r="G7" s="14">
        <v>74.4</v>
      </c>
      <c r="H7" s="8" t="s">
        <v>95</v>
      </c>
      <c r="I7" s="17"/>
    </row>
    <row r="8" s="2" customFormat="1" ht="40" customHeight="1" spans="1:9">
      <c r="A8" s="6" t="s">
        <v>25</v>
      </c>
      <c r="B8" s="14"/>
      <c r="C8" s="14"/>
      <c r="D8" s="14"/>
      <c r="E8" s="14"/>
      <c r="F8" s="14"/>
      <c r="G8" s="14">
        <v>463.1</v>
      </c>
      <c r="H8" s="14"/>
      <c r="I8" s="14"/>
    </row>
    <row r="9" s="1" customFormat="1" customHeight="1" spans="1:9">
      <c r="A9" s="3"/>
      <c r="B9" s="3"/>
      <c r="C9" s="3"/>
      <c r="D9" s="3"/>
      <c r="E9" s="3"/>
      <c r="F9" s="3"/>
      <c r="G9" s="3"/>
      <c r="H9" s="3"/>
      <c r="I9" s="3"/>
    </row>
    <row r="10" s="1" customFormat="1" ht="123" customHeight="1" spans="1:9">
      <c r="A10" s="3"/>
      <c r="B10" s="3"/>
      <c r="C10" s="3"/>
      <c r="D10" s="3"/>
      <c r="E10" s="3"/>
      <c r="F10" s="3"/>
      <c r="G10" s="3"/>
      <c r="H10" s="3"/>
      <c r="I10" s="3"/>
    </row>
    <row r="11" s="1" customFormat="1" ht="96" customHeight="1" spans="1:9">
      <c r="A11" s="3"/>
      <c r="B11" s="3"/>
      <c r="C11" s="3"/>
      <c r="D11" s="3"/>
      <c r="E11" s="3"/>
      <c r="F11" s="3"/>
      <c r="G11" s="3"/>
      <c r="H11" s="3"/>
      <c r="I11" s="3"/>
    </row>
    <row r="12" s="1" customFormat="1" customHeight="1" spans="1:9">
      <c r="A12" s="3"/>
      <c r="B12" s="3"/>
      <c r="C12" s="3"/>
      <c r="D12" s="3"/>
      <c r="E12" s="3"/>
      <c r="F12" s="3"/>
      <c r="G12" s="3"/>
      <c r="H12" s="3"/>
      <c r="I12" s="3"/>
    </row>
    <row r="13" s="1" customFormat="1" ht="108" customHeight="1" spans="1:9">
      <c r="A13" s="3"/>
      <c r="B13" s="3"/>
      <c r="C13" s="3"/>
      <c r="D13" s="3"/>
      <c r="E13" s="3"/>
      <c r="F13" s="3"/>
      <c r="G13" s="3"/>
      <c r="H13" s="3"/>
      <c r="I13" s="3"/>
    </row>
    <row r="14" s="1" customFormat="1" ht="122.1" customHeight="1" spans="1:9">
      <c r="A14" s="3"/>
      <c r="B14" s="3"/>
      <c r="C14" s="3"/>
      <c r="D14" s="3"/>
      <c r="E14" s="3"/>
      <c r="F14" s="3"/>
      <c r="G14" s="3"/>
      <c r="H14" s="3"/>
      <c r="I14" s="3"/>
    </row>
  </sheetData>
  <mergeCells count="1">
    <mergeCell ref="A1:I1"/>
  </mergeCells>
  <dataValidations count="1">
    <dataValidation allowBlank="1" showInputMessage="1" showErrorMessage="1" sqref="C7 C8 C4:C6"/>
  </dataValidations>
  <pageMargins left="0.751388888888889" right="0.751388888888889" top="1" bottom="1" header="0.5" footer="0.5"/>
  <pageSetup paperSize="9"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
  <sheetViews>
    <sheetView view="pageBreakPreview" zoomScaleNormal="100" workbookViewId="0">
      <pane ySplit="1" topLeftCell="A2" activePane="bottomLeft" state="frozen"/>
      <selection/>
      <selection pane="bottomLeft" activeCell="K3" sqref="K3"/>
    </sheetView>
  </sheetViews>
  <sheetFormatPr defaultColWidth="9" defaultRowHeight="13.5" customHeight="1"/>
  <cols>
    <col min="1" max="1" width="5.625" style="3" customWidth="1"/>
    <col min="2" max="2" width="12" style="3" customWidth="1"/>
    <col min="3" max="3" width="9.875" style="3" customWidth="1"/>
    <col min="4" max="4" width="51.125" style="3" customWidth="1"/>
    <col min="5" max="5" width="13.625" style="3" customWidth="1"/>
    <col min="6" max="6" width="12.25" style="3" customWidth="1"/>
    <col min="7" max="7" width="10.5" style="3" customWidth="1"/>
    <col min="8" max="8" width="9.75" style="3" customWidth="1"/>
    <col min="9" max="9" width="7.625" style="3" customWidth="1"/>
    <col min="10" max="16384" width="9" style="1"/>
  </cols>
  <sheetData>
    <row r="1" s="1" customFormat="1" ht="61" customHeight="1" spans="1:9">
      <c r="A1" s="4" t="s">
        <v>107</v>
      </c>
      <c r="B1" s="4"/>
      <c r="C1" s="4"/>
      <c r="D1" s="4"/>
      <c r="E1" s="4"/>
      <c r="F1" s="4"/>
      <c r="G1" s="4"/>
      <c r="H1" s="4"/>
      <c r="I1" s="4"/>
    </row>
    <row r="2" s="2" customFormat="1" ht="47" customHeight="1" spans="1:9">
      <c r="A2" s="5" t="s">
        <v>2</v>
      </c>
      <c r="B2" s="5" t="s">
        <v>27</v>
      </c>
      <c r="C2" s="5" t="s">
        <v>28</v>
      </c>
      <c r="D2" s="5" t="s">
        <v>29</v>
      </c>
      <c r="E2" s="5" t="s">
        <v>30</v>
      </c>
      <c r="F2" s="5" t="s">
        <v>31</v>
      </c>
      <c r="G2" s="5" t="s">
        <v>32</v>
      </c>
      <c r="H2" s="5" t="s">
        <v>33</v>
      </c>
      <c r="I2" s="5" t="s">
        <v>7</v>
      </c>
    </row>
    <row r="3" s="2" customFormat="1" ht="184" customHeight="1" spans="1:9">
      <c r="A3" s="6">
        <v>1</v>
      </c>
      <c r="B3" s="18" t="s">
        <v>108</v>
      </c>
      <c r="C3" s="22" t="s">
        <v>8</v>
      </c>
      <c r="D3" s="23" t="s">
        <v>109</v>
      </c>
      <c r="E3" s="18" t="s">
        <v>110</v>
      </c>
      <c r="F3" s="22" t="s">
        <v>111</v>
      </c>
      <c r="G3" s="18">
        <v>80</v>
      </c>
      <c r="H3" s="22" t="s">
        <v>112</v>
      </c>
      <c r="I3" s="5"/>
    </row>
    <row r="4" s="2" customFormat="1" ht="139" customHeight="1" spans="1:9">
      <c r="A4" s="6">
        <v>2</v>
      </c>
      <c r="B4" s="22" t="s">
        <v>113</v>
      </c>
      <c r="C4" s="22" t="s">
        <v>8</v>
      </c>
      <c r="D4" s="23" t="s">
        <v>114</v>
      </c>
      <c r="E4" s="22" t="s">
        <v>115</v>
      </c>
      <c r="F4" s="22" t="s">
        <v>111</v>
      </c>
      <c r="G4" s="22">
        <v>150</v>
      </c>
      <c r="H4" s="22" t="s">
        <v>112</v>
      </c>
      <c r="I4" s="22"/>
    </row>
    <row r="5" s="2" customFormat="1" ht="114" customHeight="1" spans="1:9">
      <c r="A5" s="6">
        <v>3</v>
      </c>
      <c r="B5" s="22" t="s">
        <v>116</v>
      </c>
      <c r="C5" s="22" t="s">
        <v>8</v>
      </c>
      <c r="D5" s="23" t="s">
        <v>117</v>
      </c>
      <c r="E5" s="22" t="s">
        <v>118</v>
      </c>
      <c r="F5" s="22" t="s">
        <v>111</v>
      </c>
      <c r="G5" s="22">
        <v>100</v>
      </c>
      <c r="H5" s="22" t="s">
        <v>112</v>
      </c>
      <c r="I5" s="22"/>
    </row>
    <row r="6" s="2" customFormat="1" ht="134" customHeight="1" spans="1:9">
      <c r="A6" s="6">
        <v>4</v>
      </c>
      <c r="B6" s="22" t="s">
        <v>119</v>
      </c>
      <c r="C6" s="22" t="s">
        <v>8</v>
      </c>
      <c r="D6" s="23" t="s">
        <v>120</v>
      </c>
      <c r="E6" s="22" t="s">
        <v>121</v>
      </c>
      <c r="F6" s="22" t="s">
        <v>111</v>
      </c>
      <c r="G6" s="22">
        <v>400</v>
      </c>
      <c r="H6" s="22" t="s">
        <v>112</v>
      </c>
      <c r="I6" s="22"/>
    </row>
    <row r="7" s="2" customFormat="1" ht="116" customHeight="1" spans="1:9">
      <c r="A7" s="6">
        <v>5</v>
      </c>
      <c r="B7" s="22" t="s">
        <v>122</v>
      </c>
      <c r="C7" s="22" t="s">
        <v>8</v>
      </c>
      <c r="D7" s="23" t="s">
        <v>123</v>
      </c>
      <c r="E7" s="22" t="s">
        <v>115</v>
      </c>
      <c r="F7" s="22" t="s">
        <v>111</v>
      </c>
      <c r="G7" s="22">
        <v>90</v>
      </c>
      <c r="H7" s="22" t="s">
        <v>112</v>
      </c>
      <c r="I7" s="22"/>
    </row>
    <row r="8" s="2" customFormat="1" ht="194" customHeight="1" spans="1:9">
      <c r="A8" s="6">
        <v>6</v>
      </c>
      <c r="B8" s="22" t="s">
        <v>124</v>
      </c>
      <c r="C8" s="22" t="s">
        <v>8</v>
      </c>
      <c r="D8" s="23" t="s">
        <v>125</v>
      </c>
      <c r="E8" s="22" t="s">
        <v>115</v>
      </c>
      <c r="F8" s="22" t="s">
        <v>111</v>
      </c>
      <c r="G8" s="22">
        <v>230</v>
      </c>
      <c r="H8" s="22" t="s">
        <v>112</v>
      </c>
      <c r="I8" s="22"/>
    </row>
    <row r="9" s="2" customFormat="1" ht="142" customHeight="1" spans="1:9">
      <c r="A9" s="6">
        <v>7</v>
      </c>
      <c r="B9" s="22" t="s">
        <v>126</v>
      </c>
      <c r="C9" s="22" t="s">
        <v>8</v>
      </c>
      <c r="D9" s="23" t="s">
        <v>127</v>
      </c>
      <c r="E9" s="22" t="s">
        <v>118</v>
      </c>
      <c r="F9" s="22" t="s">
        <v>111</v>
      </c>
      <c r="G9" s="22">
        <v>400</v>
      </c>
      <c r="H9" s="22" t="s">
        <v>112</v>
      </c>
      <c r="I9" s="22"/>
    </row>
    <row r="10" s="2" customFormat="1" ht="223" customHeight="1" spans="1:9">
      <c r="A10" s="6">
        <v>8</v>
      </c>
      <c r="B10" s="18" t="s">
        <v>128</v>
      </c>
      <c r="C10" s="18" t="s">
        <v>10</v>
      </c>
      <c r="D10" s="23" t="s">
        <v>129</v>
      </c>
      <c r="E10" s="18" t="s">
        <v>118</v>
      </c>
      <c r="F10" s="22" t="s">
        <v>111</v>
      </c>
      <c r="G10" s="18">
        <v>45</v>
      </c>
      <c r="H10" s="22" t="s">
        <v>130</v>
      </c>
      <c r="I10" s="22"/>
    </row>
    <row r="11" s="2" customFormat="1" ht="135" customHeight="1" spans="1:9">
      <c r="A11" s="6">
        <v>9</v>
      </c>
      <c r="B11" s="18" t="s">
        <v>131</v>
      </c>
      <c r="C11" s="18" t="s">
        <v>10</v>
      </c>
      <c r="D11" s="23" t="s">
        <v>132</v>
      </c>
      <c r="E11" s="18" t="s">
        <v>133</v>
      </c>
      <c r="F11" s="22" t="s">
        <v>111</v>
      </c>
      <c r="G11" s="18">
        <v>80</v>
      </c>
      <c r="H11" s="22" t="s">
        <v>112</v>
      </c>
      <c r="I11" s="22"/>
    </row>
    <row r="12" s="1" customFormat="1" ht="34" customHeight="1" spans="1:9">
      <c r="A12" s="6" t="s">
        <v>25</v>
      </c>
      <c r="B12" s="6"/>
      <c r="C12" s="6"/>
      <c r="D12" s="6"/>
      <c r="E12" s="6"/>
      <c r="F12" s="6"/>
      <c r="G12" s="6">
        <f>SUM(G3:G11)</f>
        <v>1575</v>
      </c>
      <c r="H12" s="6"/>
      <c r="I12" s="6"/>
    </row>
    <row r="13" s="1" customFormat="1" ht="96" customHeight="1" spans="1:9">
      <c r="A13" s="3"/>
      <c r="B13" s="3"/>
      <c r="C13" s="3"/>
      <c r="D13" s="3"/>
      <c r="E13" s="3"/>
      <c r="F13" s="3"/>
      <c r="G13" s="3"/>
      <c r="H13" s="3"/>
      <c r="I13" s="3"/>
    </row>
    <row r="14" s="1" customFormat="1" customHeight="1" spans="1:9">
      <c r="A14" s="3"/>
      <c r="B14" s="3"/>
      <c r="C14" s="3"/>
      <c r="D14" s="3"/>
      <c r="E14" s="3"/>
      <c r="F14" s="3"/>
      <c r="G14" s="3"/>
      <c r="H14" s="3"/>
      <c r="I14" s="3"/>
    </row>
    <row r="15" s="1" customFormat="1" ht="108" customHeight="1" spans="1:9">
      <c r="A15" s="3"/>
      <c r="B15" s="3"/>
      <c r="C15" s="3"/>
      <c r="D15" s="3"/>
      <c r="E15" s="3"/>
      <c r="F15" s="3"/>
      <c r="G15" s="3"/>
      <c r="H15" s="3"/>
      <c r="I15" s="3"/>
    </row>
    <row r="16" s="1" customFormat="1" ht="122.1" customHeight="1" spans="1:9">
      <c r="A16" s="3"/>
      <c r="B16" s="3"/>
      <c r="C16" s="3"/>
      <c r="D16" s="3"/>
      <c r="E16" s="3"/>
      <c r="F16" s="3"/>
      <c r="G16" s="3"/>
      <c r="H16" s="3"/>
      <c r="I16" s="3"/>
    </row>
  </sheetData>
  <mergeCells count="1">
    <mergeCell ref="A1:I1"/>
  </mergeCells>
  <dataValidations count="1">
    <dataValidation allowBlank="1" showInputMessage="1" showErrorMessage="1" sqref="C10 C11"/>
  </dataValidations>
  <pageMargins left="0.751388888888889" right="0.751388888888889" top="1" bottom="1" header="0.5" footer="0.5"/>
  <pageSetup paperSize="9"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9"/>
  <sheetViews>
    <sheetView view="pageBreakPreview" zoomScaleNormal="100" workbookViewId="0">
      <selection activeCell="L3" sqref="L3"/>
    </sheetView>
  </sheetViews>
  <sheetFormatPr defaultColWidth="9" defaultRowHeight="13.5" customHeight="1"/>
  <cols>
    <col min="1" max="1" width="5.25" style="3" customWidth="1"/>
    <col min="2" max="2" width="10.375" style="3" customWidth="1"/>
    <col min="3" max="3" width="10.3833333333333" style="3" customWidth="1"/>
    <col min="4" max="4" width="67.125" style="3" customWidth="1"/>
    <col min="5" max="5" width="9.25" style="3" customWidth="1"/>
    <col min="6" max="6" width="8.125" style="3" customWidth="1"/>
    <col min="7" max="7" width="9.375" style="3" customWidth="1"/>
    <col min="8" max="8" width="8.5" style="3" customWidth="1"/>
    <col min="9" max="9" width="6.75" style="3" customWidth="1"/>
    <col min="10" max="16384" width="9" style="1"/>
  </cols>
  <sheetData>
    <row r="1" s="1" customFormat="1" ht="46" customHeight="1" spans="1:9">
      <c r="A1" s="4" t="s">
        <v>134</v>
      </c>
      <c r="B1" s="4"/>
      <c r="C1" s="4"/>
      <c r="D1" s="4"/>
      <c r="E1" s="4"/>
      <c r="F1" s="4"/>
      <c r="G1" s="4"/>
      <c r="H1" s="4"/>
      <c r="I1" s="4"/>
    </row>
    <row r="2" s="2" customFormat="1" ht="58" customHeight="1" spans="1:9">
      <c r="A2" s="5" t="s">
        <v>2</v>
      </c>
      <c r="B2" s="5" t="s">
        <v>27</v>
      </c>
      <c r="C2" s="5" t="s">
        <v>28</v>
      </c>
      <c r="D2" s="5" t="s">
        <v>29</v>
      </c>
      <c r="E2" s="5" t="s">
        <v>30</v>
      </c>
      <c r="F2" s="5" t="s">
        <v>31</v>
      </c>
      <c r="G2" s="5" t="s">
        <v>32</v>
      </c>
      <c r="H2" s="5" t="s">
        <v>33</v>
      </c>
      <c r="I2" s="5" t="s">
        <v>7</v>
      </c>
    </row>
    <row r="3" s="2" customFormat="1" ht="357" customHeight="1" spans="1:9">
      <c r="A3" s="6">
        <v>1</v>
      </c>
      <c r="B3" s="6" t="s">
        <v>135</v>
      </c>
      <c r="C3" s="6" t="s">
        <v>8</v>
      </c>
      <c r="D3" s="25" t="s">
        <v>136</v>
      </c>
      <c r="E3" s="6" t="s">
        <v>21</v>
      </c>
      <c r="F3" s="6" t="s">
        <v>37</v>
      </c>
      <c r="G3" s="6">
        <v>2244</v>
      </c>
      <c r="H3" s="6" t="s">
        <v>137</v>
      </c>
      <c r="I3" s="30"/>
    </row>
    <row r="4" s="2" customFormat="1" ht="101" customHeight="1" spans="1:9">
      <c r="A4" s="6">
        <v>2</v>
      </c>
      <c r="B4" s="6" t="s">
        <v>138</v>
      </c>
      <c r="C4" s="28" t="s">
        <v>8</v>
      </c>
      <c r="D4" s="25" t="s">
        <v>139</v>
      </c>
      <c r="E4" s="14" t="s">
        <v>140</v>
      </c>
      <c r="F4" s="6" t="s">
        <v>37</v>
      </c>
      <c r="G4" s="14">
        <v>70</v>
      </c>
      <c r="H4" s="6" t="s">
        <v>141</v>
      </c>
      <c r="I4" s="30"/>
    </row>
    <row r="5" s="2" customFormat="1" ht="101" customHeight="1" spans="1:9">
      <c r="A5" s="6">
        <v>3</v>
      </c>
      <c r="B5" s="6" t="s">
        <v>142</v>
      </c>
      <c r="C5" s="6" t="s">
        <v>12</v>
      </c>
      <c r="D5" s="25" t="s">
        <v>143</v>
      </c>
      <c r="E5" s="6" t="s">
        <v>21</v>
      </c>
      <c r="F5" s="6" t="s">
        <v>37</v>
      </c>
      <c r="G5" s="6">
        <v>50</v>
      </c>
      <c r="H5" s="6" t="s">
        <v>137</v>
      </c>
      <c r="I5" s="30"/>
    </row>
    <row r="6" s="2" customFormat="1" ht="99" customHeight="1" spans="1:9">
      <c r="A6" s="6">
        <v>4</v>
      </c>
      <c r="B6" s="6" t="s">
        <v>144</v>
      </c>
      <c r="C6" s="6" t="s">
        <v>10</v>
      </c>
      <c r="D6" s="26" t="s">
        <v>145</v>
      </c>
      <c r="E6" s="6" t="s">
        <v>21</v>
      </c>
      <c r="F6" s="6" t="s">
        <v>37</v>
      </c>
      <c r="G6" s="14">
        <v>2200</v>
      </c>
      <c r="H6" s="6" t="s">
        <v>146</v>
      </c>
      <c r="I6" s="30"/>
    </row>
    <row r="7" s="2" customFormat="1" ht="186" customHeight="1" spans="1:9">
      <c r="A7" s="6">
        <v>5</v>
      </c>
      <c r="B7" s="6" t="s">
        <v>147</v>
      </c>
      <c r="C7" s="6" t="s">
        <v>10</v>
      </c>
      <c r="D7" s="25" t="s">
        <v>148</v>
      </c>
      <c r="E7" s="6" t="s">
        <v>149</v>
      </c>
      <c r="F7" s="6" t="s">
        <v>37</v>
      </c>
      <c r="G7" s="6">
        <v>330</v>
      </c>
      <c r="H7" s="6" t="s">
        <v>137</v>
      </c>
      <c r="I7" s="30"/>
    </row>
    <row r="8" s="2" customFormat="1" ht="168" customHeight="1" spans="1:9">
      <c r="A8" s="6">
        <v>6</v>
      </c>
      <c r="B8" s="6" t="s">
        <v>150</v>
      </c>
      <c r="C8" s="6" t="s">
        <v>10</v>
      </c>
      <c r="D8" s="25" t="s">
        <v>151</v>
      </c>
      <c r="E8" s="14" t="s">
        <v>152</v>
      </c>
      <c r="F8" s="6" t="s">
        <v>37</v>
      </c>
      <c r="G8" s="14">
        <v>150</v>
      </c>
      <c r="H8" s="6" t="s">
        <v>137</v>
      </c>
      <c r="I8" s="30"/>
    </row>
    <row r="9" s="2" customFormat="1" ht="90" customHeight="1" spans="1:9">
      <c r="A9" s="6">
        <v>7</v>
      </c>
      <c r="B9" s="6" t="s">
        <v>153</v>
      </c>
      <c r="C9" s="6" t="s">
        <v>10</v>
      </c>
      <c r="D9" s="25" t="s">
        <v>154</v>
      </c>
      <c r="E9" s="14" t="s">
        <v>140</v>
      </c>
      <c r="F9" s="6" t="s">
        <v>37</v>
      </c>
      <c r="G9" s="14">
        <v>75</v>
      </c>
      <c r="H9" s="6" t="s">
        <v>155</v>
      </c>
      <c r="I9" s="30"/>
    </row>
    <row r="10" s="2" customFormat="1" ht="136" customHeight="1" spans="1:9">
      <c r="A10" s="6">
        <v>8</v>
      </c>
      <c r="B10" s="6" t="s">
        <v>156</v>
      </c>
      <c r="C10" s="6" t="s">
        <v>10</v>
      </c>
      <c r="D10" s="27" t="s">
        <v>157</v>
      </c>
      <c r="E10" s="14" t="s">
        <v>158</v>
      </c>
      <c r="F10" s="6" t="s">
        <v>37</v>
      </c>
      <c r="G10" s="14">
        <v>160</v>
      </c>
      <c r="H10" s="6" t="s">
        <v>159</v>
      </c>
      <c r="I10" s="30"/>
    </row>
    <row r="11" s="2" customFormat="1" ht="45" customHeight="1" spans="1:9">
      <c r="A11" s="12" t="s">
        <v>25</v>
      </c>
      <c r="B11" s="13"/>
      <c r="C11" s="8"/>
      <c r="D11" s="14"/>
      <c r="E11" s="14"/>
      <c r="F11" s="13"/>
      <c r="G11" s="14">
        <f>SUM(G3:G10)</f>
        <v>5279</v>
      </c>
      <c r="H11" s="14"/>
      <c r="I11" s="18"/>
    </row>
    <row r="12" s="2" customFormat="1" ht="48" customHeight="1" spans="1:9">
      <c r="A12" s="15"/>
      <c r="B12" s="16"/>
      <c r="C12" s="16"/>
      <c r="D12" s="16"/>
      <c r="E12" s="16"/>
      <c r="F12" s="16"/>
      <c r="G12" s="16"/>
      <c r="H12" s="16"/>
      <c r="I12" s="16"/>
    </row>
    <row r="13" s="1" customFormat="1" ht="67" customHeight="1" spans="1:9">
      <c r="A13" s="3"/>
      <c r="B13" s="3"/>
      <c r="C13" s="3"/>
      <c r="D13" s="3"/>
      <c r="E13" s="3"/>
      <c r="F13" s="3"/>
      <c r="G13" s="3"/>
      <c r="H13" s="3"/>
      <c r="I13" s="3"/>
    </row>
    <row r="14" s="1" customFormat="1" customHeight="1" spans="1:9">
      <c r="A14" s="3"/>
      <c r="B14" s="3"/>
      <c r="C14" s="3"/>
      <c r="D14" s="3"/>
      <c r="E14" s="3"/>
      <c r="F14" s="3"/>
      <c r="G14" s="3"/>
      <c r="H14" s="3"/>
      <c r="I14" s="3"/>
    </row>
    <row r="15" s="1" customFormat="1" ht="123" customHeight="1" spans="1:9">
      <c r="A15" s="3"/>
      <c r="B15" s="3"/>
      <c r="C15" s="3"/>
      <c r="D15" s="3"/>
      <c r="E15" s="3"/>
      <c r="F15" s="3"/>
      <c r="G15" s="3"/>
      <c r="H15" s="3"/>
      <c r="I15" s="3"/>
    </row>
    <row r="16" s="1" customFormat="1" ht="96" customHeight="1" spans="1:9">
      <c r="A16" s="3"/>
      <c r="B16" s="3"/>
      <c r="C16" s="3"/>
      <c r="D16" s="3"/>
      <c r="E16" s="3"/>
      <c r="F16" s="3"/>
      <c r="G16" s="3"/>
      <c r="H16" s="3"/>
      <c r="I16" s="3"/>
    </row>
    <row r="17" s="1" customFormat="1" customHeight="1" spans="1:9">
      <c r="A17" s="3"/>
      <c r="B17" s="3"/>
      <c r="C17" s="3"/>
      <c r="D17" s="3"/>
      <c r="E17" s="3"/>
      <c r="F17" s="3"/>
      <c r="G17" s="3"/>
      <c r="H17" s="3"/>
      <c r="I17" s="3"/>
    </row>
    <row r="18" s="1" customFormat="1" ht="108" customHeight="1" spans="1:9">
      <c r="A18" s="3"/>
      <c r="B18" s="3"/>
      <c r="C18" s="3"/>
      <c r="D18" s="3"/>
      <c r="E18" s="3"/>
      <c r="F18" s="3"/>
      <c r="G18" s="3"/>
      <c r="H18" s="3"/>
      <c r="I18" s="3"/>
    </row>
    <row r="19" s="1" customFormat="1" ht="122.1" customHeight="1" spans="1:9">
      <c r="A19" s="3"/>
      <c r="B19" s="3"/>
      <c r="C19" s="3"/>
      <c r="D19" s="3"/>
      <c r="E19" s="3"/>
      <c r="F19" s="3"/>
      <c r="G19" s="3"/>
      <c r="H19" s="3"/>
      <c r="I19" s="3"/>
    </row>
  </sheetData>
  <mergeCells count="1">
    <mergeCell ref="A1:I1"/>
  </mergeCells>
  <dataValidations count="1">
    <dataValidation allowBlank="1" showInputMessage="1" showErrorMessage="1" sqref="C12"/>
  </dataValidations>
  <pageMargins left="0.751388888888889" right="0.751388888888889" top="1" bottom="1" header="0.5" footer="0.5"/>
  <pageSetup paperSize="9" scale="97" orientation="landscape" horizontalDpi="600"/>
  <headerFooter/>
  <rowBreaks count="1" manualBreakCount="1">
    <brk id="3"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view="pageBreakPreview" zoomScaleNormal="100" workbookViewId="0">
      <selection activeCell="K3" sqref="K3"/>
    </sheetView>
  </sheetViews>
  <sheetFormatPr defaultColWidth="9" defaultRowHeight="13.5" customHeight="1"/>
  <cols>
    <col min="1" max="1" width="6.38333333333333" style="3" customWidth="1"/>
    <col min="2" max="2" width="12.5" style="3" customWidth="1"/>
    <col min="3" max="3" width="5.875" style="3" customWidth="1"/>
    <col min="4" max="4" width="58.125" style="3" customWidth="1"/>
    <col min="5" max="5" width="11.375" style="3" customWidth="1"/>
    <col min="6" max="6" width="12.25" style="3" customWidth="1"/>
    <col min="7" max="7" width="10.5" style="3" customWidth="1"/>
    <col min="8" max="8" width="9" style="3" customWidth="1"/>
    <col min="9" max="9" width="6.75" style="3" customWidth="1"/>
    <col min="10" max="16384" width="9" style="1"/>
  </cols>
  <sheetData>
    <row r="1" s="1" customFormat="1" ht="49" customHeight="1" spans="1:9">
      <c r="A1" s="4" t="s">
        <v>160</v>
      </c>
      <c r="B1" s="4"/>
      <c r="C1" s="4"/>
      <c r="D1" s="4"/>
      <c r="E1" s="4"/>
      <c r="F1" s="4"/>
      <c r="G1" s="4"/>
      <c r="H1" s="4"/>
      <c r="I1" s="4"/>
    </row>
    <row r="2" s="2" customFormat="1" ht="50" customHeight="1" spans="1:9">
      <c r="A2" s="5" t="s">
        <v>2</v>
      </c>
      <c r="B2" s="5" t="s">
        <v>27</v>
      </c>
      <c r="C2" s="5" t="s">
        <v>28</v>
      </c>
      <c r="D2" s="5" t="s">
        <v>29</v>
      </c>
      <c r="E2" s="5" t="s">
        <v>30</v>
      </c>
      <c r="F2" s="5" t="s">
        <v>31</v>
      </c>
      <c r="G2" s="5" t="s">
        <v>32</v>
      </c>
      <c r="H2" s="5" t="s">
        <v>33</v>
      </c>
      <c r="I2" s="5" t="s">
        <v>7</v>
      </c>
    </row>
    <row r="3" s="2" customFormat="1" ht="207" customHeight="1" spans="1:9">
      <c r="A3" s="6">
        <v>1</v>
      </c>
      <c r="B3" s="6" t="s">
        <v>161</v>
      </c>
      <c r="C3" s="6" t="s">
        <v>8</v>
      </c>
      <c r="D3" s="23" t="s">
        <v>162</v>
      </c>
      <c r="E3" s="22" t="s">
        <v>163</v>
      </c>
      <c r="F3" s="6" t="s">
        <v>164</v>
      </c>
      <c r="G3" s="6">
        <v>800</v>
      </c>
      <c r="H3" s="22" t="s">
        <v>165</v>
      </c>
      <c r="I3" s="5"/>
    </row>
    <row r="4" s="2" customFormat="1" ht="127" customHeight="1" spans="1:9">
      <c r="A4" s="6">
        <v>2</v>
      </c>
      <c r="B4" s="6" t="s">
        <v>166</v>
      </c>
      <c r="C4" s="14" t="s">
        <v>8</v>
      </c>
      <c r="D4" s="25" t="s">
        <v>167</v>
      </c>
      <c r="E4" s="6" t="s">
        <v>168</v>
      </c>
      <c r="F4" s="6" t="s">
        <v>37</v>
      </c>
      <c r="G4" s="6">
        <v>1300</v>
      </c>
      <c r="H4" s="22" t="s">
        <v>165</v>
      </c>
      <c r="I4" s="5"/>
    </row>
    <row r="5" s="2" customFormat="1" ht="173" customHeight="1" spans="1:9">
      <c r="A5" s="6"/>
      <c r="B5" s="14" t="s">
        <v>169</v>
      </c>
      <c r="C5" s="14" t="s">
        <v>8</v>
      </c>
      <c r="D5" s="26" t="s">
        <v>170</v>
      </c>
      <c r="E5" s="14" t="s">
        <v>171</v>
      </c>
      <c r="F5" s="6" t="s">
        <v>37</v>
      </c>
      <c r="G5" s="14">
        <v>99</v>
      </c>
      <c r="H5" s="22" t="s">
        <v>172</v>
      </c>
      <c r="I5" s="5"/>
    </row>
    <row r="6" s="2" customFormat="1" ht="150" customHeight="1" spans="1:9">
      <c r="A6" s="6"/>
      <c r="B6" s="14" t="s">
        <v>173</v>
      </c>
      <c r="C6" s="14" t="s">
        <v>8</v>
      </c>
      <c r="D6" s="26" t="s">
        <v>174</v>
      </c>
      <c r="E6" s="14" t="s">
        <v>171</v>
      </c>
      <c r="F6" s="6" t="s">
        <v>37</v>
      </c>
      <c r="G6" s="14">
        <v>99</v>
      </c>
      <c r="H6" s="22" t="s">
        <v>172</v>
      </c>
      <c r="I6" s="5"/>
    </row>
    <row r="7" s="2" customFormat="1" ht="360" customHeight="1" spans="1:9">
      <c r="A7" s="6">
        <v>3</v>
      </c>
      <c r="B7" s="6" t="s">
        <v>175</v>
      </c>
      <c r="C7" s="6" t="s">
        <v>8</v>
      </c>
      <c r="D7" s="27" t="s">
        <v>176</v>
      </c>
      <c r="E7" s="22" t="s">
        <v>177</v>
      </c>
      <c r="F7" s="6" t="s">
        <v>178</v>
      </c>
      <c r="G7" s="22">
        <v>1800</v>
      </c>
      <c r="H7" s="22" t="s">
        <v>165</v>
      </c>
      <c r="I7" s="29"/>
    </row>
    <row r="8" s="2" customFormat="1" ht="180" customHeight="1" spans="1:9">
      <c r="A8" s="6">
        <v>4</v>
      </c>
      <c r="B8" s="14" t="s">
        <v>179</v>
      </c>
      <c r="C8" s="14" t="s">
        <v>8</v>
      </c>
      <c r="D8" s="26" t="s">
        <v>180</v>
      </c>
      <c r="E8" s="14" t="s">
        <v>181</v>
      </c>
      <c r="F8" s="6" t="s">
        <v>37</v>
      </c>
      <c r="G8" s="14">
        <v>99</v>
      </c>
      <c r="H8" s="18" t="s">
        <v>182</v>
      </c>
      <c r="I8" s="17"/>
    </row>
    <row r="9" s="2" customFormat="1" ht="180" customHeight="1" spans="1:9">
      <c r="A9" s="6"/>
      <c r="B9" s="14" t="s">
        <v>183</v>
      </c>
      <c r="C9" s="14" t="s">
        <v>8</v>
      </c>
      <c r="D9" s="23" t="s">
        <v>184</v>
      </c>
      <c r="E9" s="14" t="s">
        <v>163</v>
      </c>
      <c r="F9" s="22" t="s">
        <v>37</v>
      </c>
      <c r="G9" s="14">
        <v>1200</v>
      </c>
      <c r="H9" s="22" t="s">
        <v>165</v>
      </c>
      <c r="I9" s="17"/>
    </row>
    <row r="10" s="2" customFormat="1" ht="350" customHeight="1" spans="1:9">
      <c r="A10" s="6"/>
      <c r="B10" s="22" t="s">
        <v>185</v>
      </c>
      <c r="C10" s="22" t="s">
        <v>8</v>
      </c>
      <c r="D10" s="23" t="s">
        <v>186</v>
      </c>
      <c r="E10" s="23" t="s">
        <v>187</v>
      </c>
      <c r="F10" s="22" t="s">
        <v>178</v>
      </c>
      <c r="G10" s="22">
        <v>3100</v>
      </c>
      <c r="H10" s="22" t="s">
        <v>165</v>
      </c>
      <c r="I10" s="17"/>
    </row>
    <row r="11" s="2" customFormat="1" ht="138" customHeight="1" spans="1:9">
      <c r="A11" s="6">
        <v>5</v>
      </c>
      <c r="B11" s="28" t="s">
        <v>188</v>
      </c>
      <c r="C11" s="6" t="s">
        <v>10</v>
      </c>
      <c r="D11" s="27" t="s">
        <v>189</v>
      </c>
      <c r="E11" s="6" t="s">
        <v>22</v>
      </c>
      <c r="F11" s="6" t="s">
        <v>37</v>
      </c>
      <c r="G11" s="6">
        <v>1000</v>
      </c>
      <c r="H11" s="22" t="s">
        <v>165</v>
      </c>
      <c r="I11" s="17"/>
    </row>
    <row r="12" s="2" customFormat="1" ht="148" customHeight="1" spans="1:9">
      <c r="A12" s="6">
        <v>6</v>
      </c>
      <c r="B12" s="6" t="s">
        <v>190</v>
      </c>
      <c r="C12" s="6" t="s">
        <v>10</v>
      </c>
      <c r="D12" s="23" t="s">
        <v>191</v>
      </c>
      <c r="E12" s="6" t="s">
        <v>192</v>
      </c>
      <c r="F12" s="6" t="s">
        <v>37</v>
      </c>
      <c r="G12" s="6">
        <v>300</v>
      </c>
      <c r="H12" s="22" t="s">
        <v>165</v>
      </c>
      <c r="I12" s="17"/>
    </row>
    <row r="13" s="2" customFormat="1" ht="96" customHeight="1" spans="1:9">
      <c r="A13" s="6">
        <v>9</v>
      </c>
      <c r="B13" s="22" t="s">
        <v>193</v>
      </c>
      <c r="C13" s="22" t="s">
        <v>10</v>
      </c>
      <c r="D13" s="23" t="s">
        <v>194</v>
      </c>
      <c r="E13" s="22" t="s">
        <v>195</v>
      </c>
      <c r="F13" s="22" t="s">
        <v>37</v>
      </c>
      <c r="G13" s="22">
        <v>50</v>
      </c>
      <c r="H13" s="22" t="s">
        <v>165</v>
      </c>
      <c r="I13" s="17"/>
    </row>
    <row r="14" s="2" customFormat="1" ht="103" customHeight="1" spans="1:9">
      <c r="A14" s="6">
        <v>10</v>
      </c>
      <c r="B14" s="22" t="s">
        <v>196</v>
      </c>
      <c r="C14" s="22" t="s">
        <v>10</v>
      </c>
      <c r="D14" s="23" t="s">
        <v>197</v>
      </c>
      <c r="E14" s="22" t="s">
        <v>22</v>
      </c>
      <c r="F14" s="22" t="s">
        <v>37</v>
      </c>
      <c r="G14" s="22">
        <v>30</v>
      </c>
      <c r="H14" s="22" t="s">
        <v>165</v>
      </c>
      <c r="I14" s="17"/>
    </row>
    <row r="15" s="2" customFormat="1" ht="125" customHeight="1" spans="1:9">
      <c r="A15" s="6">
        <v>11</v>
      </c>
      <c r="B15" s="22" t="s">
        <v>198</v>
      </c>
      <c r="C15" s="22" t="s">
        <v>10</v>
      </c>
      <c r="D15" s="23" t="s">
        <v>199</v>
      </c>
      <c r="E15" s="22" t="s">
        <v>22</v>
      </c>
      <c r="F15" s="22" t="s">
        <v>37</v>
      </c>
      <c r="G15" s="22">
        <v>95</v>
      </c>
      <c r="H15" s="22" t="s">
        <v>165</v>
      </c>
      <c r="I15" s="17"/>
    </row>
    <row r="16" s="2" customFormat="1" ht="39" customHeight="1" spans="1:9">
      <c r="A16" s="12" t="s">
        <v>25</v>
      </c>
      <c r="B16" s="13"/>
      <c r="C16" s="8"/>
      <c r="D16" s="14"/>
      <c r="E16" s="14"/>
      <c r="F16" s="13"/>
      <c r="G16" s="14">
        <f>SUM(G3:G15)</f>
        <v>9972</v>
      </c>
      <c r="H16" s="14"/>
      <c r="I16" s="18"/>
    </row>
    <row r="17" s="2" customFormat="1" ht="48" customHeight="1" spans="1:9">
      <c r="A17" s="15"/>
      <c r="B17" s="16"/>
      <c r="C17" s="16"/>
      <c r="D17" s="16"/>
      <c r="E17" s="16"/>
      <c r="F17" s="16"/>
      <c r="G17" s="16"/>
      <c r="H17" s="16"/>
      <c r="I17" s="16"/>
    </row>
    <row r="18" s="1" customFormat="1" ht="67" customHeight="1" spans="1:9">
      <c r="A18" s="3"/>
      <c r="B18" s="3"/>
      <c r="C18" s="3"/>
      <c r="D18" s="3"/>
      <c r="E18" s="3"/>
      <c r="F18" s="3"/>
      <c r="G18" s="3"/>
      <c r="H18" s="3"/>
      <c r="I18" s="3"/>
    </row>
    <row r="19" s="1" customFormat="1" customHeight="1" spans="1:9">
      <c r="A19" s="3"/>
      <c r="B19" s="3"/>
      <c r="C19" s="3"/>
      <c r="D19" s="3"/>
      <c r="E19" s="3"/>
      <c r="F19" s="3"/>
      <c r="G19" s="3"/>
      <c r="H19" s="3"/>
      <c r="I19" s="3"/>
    </row>
    <row r="20" s="1" customFormat="1" ht="123" customHeight="1" spans="1:9">
      <c r="A20" s="3"/>
      <c r="B20" s="3"/>
      <c r="C20" s="3"/>
      <c r="D20" s="3"/>
      <c r="E20" s="3"/>
      <c r="F20" s="3"/>
      <c r="G20" s="3"/>
      <c r="H20" s="3"/>
      <c r="I20" s="3"/>
    </row>
    <row r="21" s="1" customFormat="1" ht="96" customHeight="1" spans="1:9">
      <c r="A21" s="3"/>
      <c r="B21" s="3"/>
      <c r="C21" s="3"/>
      <c r="D21" s="3"/>
      <c r="E21" s="3"/>
      <c r="F21" s="3"/>
      <c r="G21" s="3"/>
      <c r="H21" s="3"/>
      <c r="I21" s="3"/>
    </row>
    <row r="22" s="1" customFormat="1" customHeight="1" spans="1:9">
      <c r="A22" s="3"/>
      <c r="B22" s="3"/>
      <c r="C22" s="3"/>
      <c r="D22" s="3"/>
      <c r="E22" s="3"/>
      <c r="F22" s="3"/>
      <c r="G22" s="3"/>
      <c r="H22" s="3"/>
      <c r="I22" s="3"/>
    </row>
    <row r="23" s="1" customFormat="1" ht="108" customHeight="1" spans="1:9">
      <c r="A23" s="3"/>
      <c r="B23" s="3"/>
      <c r="C23" s="3"/>
      <c r="D23" s="3"/>
      <c r="E23" s="3"/>
      <c r="F23" s="3"/>
      <c r="G23" s="3"/>
      <c r="H23" s="3"/>
      <c r="I23" s="3"/>
    </row>
    <row r="24" s="1" customFormat="1" ht="122.1" customHeight="1" spans="1:9">
      <c r="A24" s="3"/>
      <c r="B24" s="3"/>
      <c r="C24" s="3"/>
      <c r="D24" s="3"/>
      <c r="E24" s="3"/>
      <c r="F24" s="3"/>
      <c r="G24" s="3"/>
      <c r="H24" s="3"/>
      <c r="I24" s="3"/>
    </row>
  </sheetData>
  <mergeCells count="1">
    <mergeCell ref="A1:I1"/>
  </mergeCells>
  <dataValidations count="1">
    <dataValidation allowBlank="1" showInputMessage="1" showErrorMessage="1" sqref="C4 C8 C9 C17 C5:C6"/>
  </dataValidations>
  <pageMargins left="0.751388888888889" right="0.751388888888889" top="1" bottom="1" header="0.5" footer="0.5"/>
  <pageSetup paperSize="9" orientation="landscape" horizontalDpi="600"/>
  <headerFooter/>
  <rowBreaks count="1" manualBreakCount="1">
    <brk id="7" max="1638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view="pageBreakPreview" zoomScaleNormal="100" topLeftCell="A7" workbookViewId="0">
      <selection activeCell="I7" sqref="I7"/>
    </sheetView>
  </sheetViews>
  <sheetFormatPr defaultColWidth="9" defaultRowHeight="13.5" customHeight="1"/>
  <cols>
    <col min="1" max="1" width="5.75" style="3" customWidth="1"/>
    <col min="2" max="2" width="13" style="3" customWidth="1"/>
    <col min="3" max="3" width="10.25" style="3" customWidth="1"/>
    <col min="4" max="4" width="50" style="3" customWidth="1"/>
    <col min="5" max="5" width="11.375" style="3" customWidth="1"/>
    <col min="6" max="6" width="12.25" style="3" customWidth="1"/>
    <col min="7" max="7" width="10.5" style="3" customWidth="1"/>
    <col min="8" max="8" width="9.75" style="3" customWidth="1"/>
    <col min="9" max="9" width="7.25" style="3" customWidth="1"/>
    <col min="10" max="16384" width="9" style="1"/>
  </cols>
  <sheetData>
    <row r="1" s="1" customFormat="1" ht="66" customHeight="1" spans="1:9">
      <c r="A1" s="4" t="s">
        <v>200</v>
      </c>
      <c r="B1" s="4"/>
      <c r="C1" s="4"/>
      <c r="D1" s="4"/>
      <c r="E1" s="4"/>
      <c r="F1" s="4"/>
      <c r="G1" s="4"/>
      <c r="H1" s="4"/>
      <c r="I1" s="4"/>
    </row>
    <row r="2" s="2" customFormat="1" ht="81" customHeight="1" spans="1:9">
      <c r="A2" s="5" t="s">
        <v>2</v>
      </c>
      <c r="B2" s="5" t="s">
        <v>27</v>
      </c>
      <c r="C2" s="5" t="s">
        <v>28</v>
      </c>
      <c r="D2" s="5" t="s">
        <v>29</v>
      </c>
      <c r="E2" s="5" t="s">
        <v>30</v>
      </c>
      <c r="F2" s="5" t="s">
        <v>31</v>
      </c>
      <c r="G2" s="5" t="s">
        <v>32</v>
      </c>
      <c r="H2" s="5" t="s">
        <v>33</v>
      </c>
      <c r="I2" s="5" t="s">
        <v>7</v>
      </c>
    </row>
    <row r="3" s="2" customFormat="1" ht="242" customHeight="1" spans="1:9">
      <c r="A3" s="12">
        <v>1</v>
      </c>
      <c r="B3" s="18" t="s">
        <v>201</v>
      </c>
      <c r="C3" s="18" t="s">
        <v>8</v>
      </c>
      <c r="D3" s="19" t="s">
        <v>202</v>
      </c>
      <c r="E3" s="20" t="s">
        <v>23</v>
      </c>
      <c r="F3" s="21" t="s">
        <v>37</v>
      </c>
      <c r="G3" s="20">
        <v>450</v>
      </c>
      <c r="H3" s="20" t="s">
        <v>203</v>
      </c>
      <c r="I3" s="17"/>
    </row>
    <row r="4" s="2" customFormat="1" ht="282" customHeight="1" spans="1:9">
      <c r="A4" s="12">
        <v>2</v>
      </c>
      <c r="B4" s="18" t="s">
        <v>204</v>
      </c>
      <c r="C4" s="18" t="s">
        <v>8</v>
      </c>
      <c r="D4" s="19" t="s">
        <v>205</v>
      </c>
      <c r="E4" s="20" t="s">
        <v>23</v>
      </c>
      <c r="F4" s="21" t="s">
        <v>37</v>
      </c>
      <c r="G4" s="20">
        <v>450</v>
      </c>
      <c r="H4" s="20" t="s">
        <v>203</v>
      </c>
      <c r="I4" s="17"/>
    </row>
    <row r="5" s="2" customFormat="1" ht="155" customHeight="1" spans="1:9">
      <c r="A5" s="12">
        <v>3</v>
      </c>
      <c r="B5" s="18" t="s">
        <v>206</v>
      </c>
      <c r="C5" s="18" t="s">
        <v>8</v>
      </c>
      <c r="D5" s="19" t="s">
        <v>207</v>
      </c>
      <c r="E5" s="20" t="s">
        <v>23</v>
      </c>
      <c r="F5" s="21" t="s">
        <v>37</v>
      </c>
      <c r="G5" s="20">
        <v>680</v>
      </c>
      <c r="H5" s="20" t="s">
        <v>203</v>
      </c>
      <c r="I5" s="17"/>
    </row>
    <row r="6" s="2" customFormat="1" ht="210" customHeight="1" spans="1:9">
      <c r="A6" s="12">
        <v>4</v>
      </c>
      <c r="B6" s="18" t="s">
        <v>208</v>
      </c>
      <c r="C6" s="18" t="s">
        <v>8</v>
      </c>
      <c r="D6" s="19" t="s">
        <v>209</v>
      </c>
      <c r="E6" s="20" t="s">
        <v>23</v>
      </c>
      <c r="F6" s="21" t="s">
        <v>37</v>
      </c>
      <c r="G6" s="20">
        <v>400</v>
      </c>
      <c r="H6" s="20" t="s">
        <v>203</v>
      </c>
      <c r="I6" s="17"/>
    </row>
    <row r="7" s="2" customFormat="1" ht="331" customHeight="1" spans="1:9">
      <c r="A7" s="12">
        <v>5</v>
      </c>
      <c r="B7" s="18" t="s">
        <v>210</v>
      </c>
      <c r="C7" s="18" t="s">
        <v>8</v>
      </c>
      <c r="D7" s="19" t="s">
        <v>211</v>
      </c>
      <c r="E7" s="20" t="s">
        <v>23</v>
      </c>
      <c r="F7" s="21" t="s">
        <v>37</v>
      </c>
      <c r="G7" s="20">
        <v>600</v>
      </c>
      <c r="H7" s="20" t="s">
        <v>203</v>
      </c>
      <c r="I7" s="17"/>
    </row>
    <row r="8" s="2" customFormat="1" ht="213" customHeight="1" spans="1:9">
      <c r="A8" s="12">
        <v>6</v>
      </c>
      <c r="B8" s="22" t="s">
        <v>212</v>
      </c>
      <c r="C8" s="22" t="s">
        <v>8</v>
      </c>
      <c r="D8" s="23" t="s">
        <v>213</v>
      </c>
      <c r="E8" s="24" t="s">
        <v>214</v>
      </c>
      <c r="F8" s="21" t="s">
        <v>37</v>
      </c>
      <c r="G8" s="24">
        <v>1000</v>
      </c>
      <c r="H8" s="20" t="s">
        <v>203</v>
      </c>
      <c r="I8" s="17"/>
    </row>
    <row r="9" s="2" customFormat="1" ht="132" customHeight="1" spans="1:9">
      <c r="A9" s="12">
        <v>7</v>
      </c>
      <c r="B9" s="18" t="s">
        <v>215</v>
      </c>
      <c r="C9" s="18" t="s">
        <v>8</v>
      </c>
      <c r="D9" s="19" t="s">
        <v>216</v>
      </c>
      <c r="E9" s="20" t="s">
        <v>23</v>
      </c>
      <c r="F9" s="21" t="s">
        <v>37</v>
      </c>
      <c r="G9" s="20">
        <v>650</v>
      </c>
      <c r="H9" s="20" t="s">
        <v>203</v>
      </c>
      <c r="I9" s="17"/>
    </row>
    <row r="10" s="2" customFormat="1" ht="180" customHeight="1" spans="1:9">
      <c r="A10" s="12">
        <v>8</v>
      </c>
      <c r="B10" s="18" t="s">
        <v>217</v>
      </c>
      <c r="C10" s="18" t="s">
        <v>8</v>
      </c>
      <c r="D10" s="19" t="s">
        <v>218</v>
      </c>
      <c r="E10" s="20" t="s">
        <v>219</v>
      </c>
      <c r="F10" s="21" t="s">
        <v>37</v>
      </c>
      <c r="G10" s="20">
        <v>300</v>
      </c>
      <c r="H10" s="20" t="s">
        <v>203</v>
      </c>
      <c r="I10" s="17"/>
    </row>
    <row r="11" s="2" customFormat="1" ht="171" customHeight="1" spans="1:9">
      <c r="A11" s="12">
        <v>9</v>
      </c>
      <c r="B11" s="18" t="s">
        <v>220</v>
      </c>
      <c r="C11" s="18" t="s">
        <v>10</v>
      </c>
      <c r="D11" s="19" t="s">
        <v>221</v>
      </c>
      <c r="E11" s="20" t="s">
        <v>23</v>
      </c>
      <c r="F11" s="21" t="s">
        <v>37</v>
      </c>
      <c r="G11" s="20">
        <v>600</v>
      </c>
      <c r="H11" s="20" t="s">
        <v>203</v>
      </c>
      <c r="I11" s="17"/>
    </row>
    <row r="12" s="2" customFormat="1" ht="144" customHeight="1" spans="1:9">
      <c r="A12" s="12">
        <v>10</v>
      </c>
      <c r="B12" s="18" t="s">
        <v>222</v>
      </c>
      <c r="C12" s="18" t="s">
        <v>10</v>
      </c>
      <c r="D12" s="19" t="s">
        <v>223</v>
      </c>
      <c r="E12" s="20" t="s">
        <v>224</v>
      </c>
      <c r="F12" s="21" t="s">
        <v>37</v>
      </c>
      <c r="G12" s="20">
        <v>230</v>
      </c>
      <c r="H12" s="20" t="s">
        <v>203</v>
      </c>
      <c r="I12" s="17"/>
    </row>
    <row r="13" s="2" customFormat="1" ht="108" customHeight="1" spans="1:9">
      <c r="A13" s="12">
        <v>11</v>
      </c>
      <c r="B13" s="18" t="s">
        <v>225</v>
      </c>
      <c r="C13" s="18" t="s">
        <v>10</v>
      </c>
      <c r="D13" s="19" t="s">
        <v>226</v>
      </c>
      <c r="E13" s="20" t="s">
        <v>219</v>
      </c>
      <c r="F13" s="21" t="s">
        <v>37</v>
      </c>
      <c r="G13" s="20">
        <v>150</v>
      </c>
      <c r="H13" s="20" t="s">
        <v>203</v>
      </c>
      <c r="I13" s="17"/>
    </row>
    <row r="14" s="2" customFormat="1" ht="45" customHeight="1" spans="1:9">
      <c r="A14" s="12" t="s">
        <v>25</v>
      </c>
      <c r="B14" s="13"/>
      <c r="C14" s="8"/>
      <c r="D14" s="14"/>
      <c r="E14" s="14"/>
      <c r="F14" s="13"/>
      <c r="G14" s="14">
        <f>SUM(G3:G13)</f>
        <v>5510</v>
      </c>
      <c r="H14" s="14"/>
      <c r="I14" s="18"/>
    </row>
    <row r="15" s="2" customFormat="1" ht="48" customHeight="1" spans="1:9">
      <c r="A15" s="15"/>
      <c r="B15" s="16"/>
      <c r="C15" s="16"/>
      <c r="D15" s="16"/>
      <c r="E15" s="16"/>
      <c r="F15" s="16"/>
      <c r="G15" s="16"/>
      <c r="H15" s="16"/>
      <c r="I15" s="16"/>
    </row>
    <row r="16" s="1" customFormat="1" ht="67" customHeight="1" spans="1:9">
      <c r="A16" s="3"/>
      <c r="B16" s="3"/>
      <c r="C16" s="3"/>
      <c r="D16" s="3"/>
      <c r="E16" s="3"/>
      <c r="F16" s="3"/>
      <c r="G16" s="3"/>
      <c r="H16" s="3"/>
      <c r="I16" s="3"/>
    </row>
    <row r="17" s="1" customFormat="1" customHeight="1" spans="1:9">
      <c r="A17" s="3"/>
      <c r="B17" s="3"/>
      <c r="C17" s="3"/>
      <c r="D17" s="3"/>
      <c r="E17" s="3"/>
      <c r="F17" s="3"/>
      <c r="G17" s="3"/>
      <c r="H17" s="3"/>
      <c r="I17" s="3"/>
    </row>
    <row r="18" s="1" customFormat="1" ht="123" customHeight="1" spans="1:9">
      <c r="A18" s="3"/>
      <c r="B18" s="3"/>
      <c r="C18" s="3"/>
      <c r="D18" s="3"/>
      <c r="E18" s="3"/>
      <c r="F18" s="3"/>
      <c r="G18" s="3"/>
      <c r="H18" s="3"/>
      <c r="I18" s="3"/>
    </row>
    <row r="19" s="1" customFormat="1" ht="96" customHeight="1" spans="1:9">
      <c r="A19" s="3"/>
      <c r="B19" s="3"/>
      <c r="C19" s="3"/>
      <c r="D19" s="3"/>
      <c r="E19" s="3"/>
      <c r="F19" s="3"/>
      <c r="G19" s="3"/>
      <c r="H19" s="3"/>
      <c r="I19" s="3"/>
    </row>
    <row r="20" s="1" customFormat="1" customHeight="1" spans="1:9">
      <c r="A20" s="3"/>
      <c r="B20" s="3"/>
      <c r="C20" s="3"/>
      <c r="D20" s="3"/>
      <c r="E20" s="3"/>
      <c r="F20" s="3"/>
      <c r="G20" s="3"/>
      <c r="H20" s="3"/>
      <c r="I20" s="3"/>
    </row>
    <row r="21" s="1" customFormat="1" ht="108" customHeight="1" spans="1:9">
      <c r="A21" s="3"/>
      <c r="B21" s="3"/>
      <c r="C21" s="3"/>
      <c r="D21" s="3"/>
      <c r="E21" s="3"/>
      <c r="F21" s="3"/>
      <c r="G21" s="3"/>
      <c r="H21" s="3"/>
      <c r="I21" s="3"/>
    </row>
    <row r="22" s="1" customFormat="1" ht="122.1" customHeight="1" spans="1:9">
      <c r="A22" s="3"/>
      <c r="B22" s="3"/>
      <c r="C22" s="3"/>
      <c r="D22" s="3"/>
      <c r="E22" s="3"/>
      <c r="F22" s="3"/>
      <c r="G22" s="3"/>
      <c r="H22" s="3"/>
      <c r="I22" s="3"/>
    </row>
  </sheetData>
  <mergeCells count="1">
    <mergeCell ref="A1:I1"/>
  </mergeCells>
  <dataValidations count="1">
    <dataValidation allowBlank="1" showInputMessage="1" showErrorMessage="1" sqref="C9 C10 C13 C15 C3:C5 C6:C7 C11:C12"/>
  </dataValidations>
  <pageMargins left="0.751388888888889" right="0.751388888888889" top="1" bottom="1" header="0.5" footer="0.5"/>
  <pageSetup paperSize="9" orientation="landscape" horizontalDpi="600"/>
  <headerFooter/>
  <rowBreaks count="2" manualBreakCount="2">
    <brk id="4" max="16383" man="1"/>
    <brk id="6" max="16383"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view="pageBreakPreview" zoomScaleNormal="100" workbookViewId="0">
      <selection activeCell="N13" sqref="N13"/>
    </sheetView>
  </sheetViews>
  <sheetFormatPr defaultColWidth="9" defaultRowHeight="13.5" customHeight="1"/>
  <cols>
    <col min="1" max="1" width="7.13333333333333" style="3" customWidth="1"/>
    <col min="2" max="2" width="15.1333333333333" style="3" customWidth="1"/>
    <col min="3" max="3" width="11.1333333333333" style="3" customWidth="1"/>
    <col min="4" max="4" width="44.75" style="3" customWidth="1"/>
    <col min="5" max="5" width="13.5" style="3" customWidth="1"/>
    <col min="6" max="6" width="12.25" style="3" customWidth="1"/>
    <col min="7" max="7" width="9.38333333333333" style="3" customWidth="1"/>
    <col min="8" max="8" width="9.75" style="3" customWidth="1"/>
    <col min="9" max="9" width="9" style="3" customWidth="1"/>
    <col min="10" max="16384" width="9" style="1"/>
  </cols>
  <sheetData>
    <row r="1" s="1" customFormat="1" ht="72" customHeight="1" spans="1:9">
      <c r="A1" s="4" t="s">
        <v>227</v>
      </c>
      <c r="B1" s="4"/>
      <c r="C1" s="4"/>
      <c r="D1" s="4"/>
      <c r="E1" s="4"/>
      <c r="F1" s="4"/>
      <c r="G1" s="4"/>
      <c r="H1" s="4"/>
      <c r="I1" s="4"/>
    </row>
    <row r="2" s="2" customFormat="1" ht="66" customHeight="1" spans="1:9">
      <c r="A2" s="5" t="s">
        <v>2</v>
      </c>
      <c r="B2" s="5" t="s">
        <v>27</v>
      </c>
      <c r="C2" s="5" t="s">
        <v>28</v>
      </c>
      <c r="D2" s="5" t="s">
        <v>29</v>
      </c>
      <c r="E2" s="5" t="s">
        <v>30</v>
      </c>
      <c r="F2" s="5" t="s">
        <v>31</v>
      </c>
      <c r="G2" s="5" t="s">
        <v>32</v>
      </c>
      <c r="H2" s="5" t="s">
        <v>33</v>
      </c>
      <c r="I2" s="5" t="s">
        <v>7</v>
      </c>
    </row>
    <row r="3" s="2" customFormat="1" ht="272" customHeight="1" spans="1:9">
      <c r="A3" s="6">
        <v>1</v>
      </c>
      <c r="B3" s="7" t="s">
        <v>228</v>
      </c>
      <c r="C3" s="8" t="s">
        <v>8</v>
      </c>
      <c r="D3" s="9" t="s">
        <v>229</v>
      </c>
      <c r="E3" s="8" t="s">
        <v>24</v>
      </c>
      <c r="F3" s="8" t="s">
        <v>37</v>
      </c>
      <c r="G3" s="8">
        <v>1500</v>
      </c>
      <c r="H3" s="8" t="s">
        <v>230</v>
      </c>
      <c r="I3" s="5"/>
    </row>
    <row r="4" s="2" customFormat="1" ht="162" customHeight="1" spans="1:9">
      <c r="A4" s="6">
        <v>2</v>
      </c>
      <c r="B4" s="7" t="s">
        <v>231</v>
      </c>
      <c r="C4" s="8" t="s">
        <v>8</v>
      </c>
      <c r="D4" s="10" t="s">
        <v>232</v>
      </c>
      <c r="E4" s="7" t="s">
        <v>233</v>
      </c>
      <c r="F4" s="8" t="s">
        <v>37</v>
      </c>
      <c r="G4" s="8">
        <v>90</v>
      </c>
      <c r="H4" s="11" t="s">
        <v>234</v>
      </c>
      <c r="I4" s="17"/>
    </row>
    <row r="5" s="2" customFormat="1" ht="160" customHeight="1" spans="1:9">
      <c r="A5" s="6">
        <v>3</v>
      </c>
      <c r="B5" s="7" t="s">
        <v>235</v>
      </c>
      <c r="C5" s="8" t="s">
        <v>8</v>
      </c>
      <c r="D5" s="10" t="s">
        <v>236</v>
      </c>
      <c r="E5" s="8" t="s">
        <v>237</v>
      </c>
      <c r="F5" s="8" t="s">
        <v>37</v>
      </c>
      <c r="G5" s="8">
        <v>700</v>
      </c>
      <c r="H5" s="8" t="s">
        <v>230</v>
      </c>
      <c r="I5" s="17"/>
    </row>
    <row r="6" s="2" customFormat="1" ht="168" customHeight="1" spans="1:9">
      <c r="A6" s="6">
        <v>4</v>
      </c>
      <c r="B6" s="7" t="s">
        <v>238</v>
      </c>
      <c r="C6" s="8" t="s">
        <v>8</v>
      </c>
      <c r="D6" s="10" t="s">
        <v>239</v>
      </c>
      <c r="E6" s="8" t="s">
        <v>240</v>
      </c>
      <c r="F6" s="8" t="s">
        <v>37</v>
      </c>
      <c r="G6" s="8">
        <v>150</v>
      </c>
      <c r="H6" s="8" t="s">
        <v>230</v>
      </c>
      <c r="I6" s="17"/>
    </row>
    <row r="7" s="2" customFormat="1" ht="163" customHeight="1" spans="1:9">
      <c r="A7" s="6">
        <v>5</v>
      </c>
      <c r="B7" s="7" t="s">
        <v>241</v>
      </c>
      <c r="C7" s="8" t="s">
        <v>8</v>
      </c>
      <c r="D7" s="10" t="s">
        <v>242</v>
      </c>
      <c r="E7" s="8" t="s">
        <v>243</v>
      </c>
      <c r="F7" s="8" t="s">
        <v>37</v>
      </c>
      <c r="G7" s="8">
        <v>100</v>
      </c>
      <c r="H7" s="8" t="s">
        <v>230</v>
      </c>
      <c r="I7" s="17"/>
    </row>
    <row r="8" s="2" customFormat="1" ht="168" customHeight="1" spans="1:9">
      <c r="A8" s="6">
        <v>6</v>
      </c>
      <c r="B8" s="8" t="s">
        <v>244</v>
      </c>
      <c r="C8" s="8" t="s">
        <v>8</v>
      </c>
      <c r="D8" s="10" t="s">
        <v>245</v>
      </c>
      <c r="E8" s="8" t="s">
        <v>246</v>
      </c>
      <c r="F8" s="8" t="s">
        <v>37</v>
      </c>
      <c r="G8" s="8">
        <v>26</v>
      </c>
      <c r="H8" s="8" t="s">
        <v>246</v>
      </c>
      <c r="I8" s="17"/>
    </row>
    <row r="9" s="2" customFormat="1" ht="151" customHeight="1" spans="1:9">
      <c r="A9" s="6">
        <v>7</v>
      </c>
      <c r="B9" s="8" t="s">
        <v>247</v>
      </c>
      <c r="C9" s="8" t="s">
        <v>8</v>
      </c>
      <c r="D9" s="10" t="s">
        <v>248</v>
      </c>
      <c r="E9" s="8" t="s">
        <v>24</v>
      </c>
      <c r="F9" s="8" t="s">
        <v>37</v>
      </c>
      <c r="G9" s="8">
        <v>300</v>
      </c>
      <c r="H9" s="8" t="s">
        <v>230</v>
      </c>
      <c r="I9" s="17"/>
    </row>
    <row r="10" s="2" customFormat="1" ht="153" customHeight="1" spans="1:9">
      <c r="A10" s="6">
        <v>8</v>
      </c>
      <c r="B10" s="8" t="s">
        <v>249</v>
      </c>
      <c r="C10" s="8" t="s">
        <v>8</v>
      </c>
      <c r="D10" s="10" t="s">
        <v>250</v>
      </c>
      <c r="E10" s="8" t="s">
        <v>251</v>
      </c>
      <c r="F10" s="8" t="s">
        <v>37</v>
      </c>
      <c r="G10" s="8">
        <v>250</v>
      </c>
      <c r="H10" s="8" t="s">
        <v>251</v>
      </c>
      <c r="I10" s="17"/>
    </row>
    <row r="11" s="2" customFormat="1" ht="123" customHeight="1" spans="1:9">
      <c r="A11" s="6">
        <v>9</v>
      </c>
      <c r="B11" s="8" t="s">
        <v>252</v>
      </c>
      <c r="C11" s="8" t="s">
        <v>10</v>
      </c>
      <c r="D11" s="10" t="s">
        <v>253</v>
      </c>
      <c r="E11" s="8" t="s">
        <v>254</v>
      </c>
      <c r="F11" s="8" t="s">
        <v>37</v>
      </c>
      <c r="G11" s="8">
        <v>35</v>
      </c>
      <c r="H11" s="8" t="s">
        <v>255</v>
      </c>
      <c r="I11" s="17"/>
    </row>
    <row r="12" s="2" customFormat="1" ht="106" customHeight="1" spans="1:9">
      <c r="A12" s="6">
        <v>10</v>
      </c>
      <c r="B12" s="8" t="s">
        <v>256</v>
      </c>
      <c r="C12" s="8" t="s">
        <v>10</v>
      </c>
      <c r="D12" s="10" t="s">
        <v>257</v>
      </c>
      <c r="E12" s="8" t="s">
        <v>24</v>
      </c>
      <c r="F12" s="8" t="s">
        <v>37</v>
      </c>
      <c r="G12" s="8">
        <v>500</v>
      </c>
      <c r="H12" s="8" t="s">
        <v>230</v>
      </c>
      <c r="I12" s="17"/>
    </row>
    <row r="13" s="2" customFormat="1" ht="154" customHeight="1" spans="1:9">
      <c r="A13" s="6">
        <v>11</v>
      </c>
      <c r="B13" s="8" t="s">
        <v>258</v>
      </c>
      <c r="C13" s="8" t="s">
        <v>10</v>
      </c>
      <c r="D13" s="10" t="s">
        <v>259</v>
      </c>
      <c r="E13" s="8" t="s">
        <v>24</v>
      </c>
      <c r="F13" s="8" t="s">
        <v>37</v>
      </c>
      <c r="G13" s="8">
        <v>275</v>
      </c>
      <c r="H13" s="8" t="s">
        <v>230</v>
      </c>
      <c r="I13" s="17"/>
    </row>
    <row r="14" s="2" customFormat="1" ht="45" customHeight="1" spans="1:9">
      <c r="A14" s="12" t="s">
        <v>25</v>
      </c>
      <c r="B14" s="13"/>
      <c r="C14" s="8"/>
      <c r="D14" s="14"/>
      <c r="E14" s="14"/>
      <c r="F14" s="13"/>
      <c r="G14" s="14">
        <f>SUM(G3:G13)</f>
        <v>3926</v>
      </c>
      <c r="H14" s="14"/>
      <c r="I14" s="18"/>
    </row>
    <row r="15" s="2" customFormat="1" ht="48" customHeight="1" spans="1:9">
      <c r="A15" s="15"/>
      <c r="B15" s="16"/>
      <c r="C15" s="16"/>
      <c r="D15" s="16"/>
      <c r="E15" s="16"/>
      <c r="F15" s="16"/>
      <c r="G15" s="16"/>
      <c r="H15" s="16"/>
      <c r="I15" s="16"/>
    </row>
    <row r="16" s="1" customFormat="1" ht="67" customHeight="1" spans="1:9">
      <c r="A16" s="3"/>
      <c r="B16" s="3"/>
      <c r="C16" s="3"/>
      <c r="D16" s="3"/>
      <c r="E16" s="3"/>
      <c r="F16" s="3"/>
      <c r="G16" s="3"/>
      <c r="H16" s="3"/>
      <c r="I16" s="3"/>
    </row>
    <row r="17" s="1" customFormat="1" customHeight="1" spans="1:9">
      <c r="A17" s="3"/>
      <c r="B17" s="3"/>
      <c r="C17" s="3"/>
      <c r="D17" s="3"/>
      <c r="E17" s="3"/>
      <c r="F17" s="3"/>
      <c r="G17" s="3"/>
      <c r="H17" s="3"/>
      <c r="I17" s="3"/>
    </row>
    <row r="18" s="1" customFormat="1" ht="123" customHeight="1" spans="1:9">
      <c r="A18" s="3"/>
      <c r="B18" s="3"/>
      <c r="C18" s="3"/>
      <c r="D18" s="3"/>
      <c r="E18" s="3"/>
      <c r="F18" s="3"/>
      <c r="G18" s="3"/>
      <c r="H18" s="3"/>
      <c r="I18" s="3"/>
    </row>
    <row r="19" s="1" customFormat="1" ht="96" customHeight="1" spans="1:9">
      <c r="A19" s="3"/>
      <c r="B19" s="3"/>
      <c r="C19" s="3"/>
      <c r="D19" s="3"/>
      <c r="E19" s="3"/>
      <c r="F19" s="3"/>
      <c r="G19" s="3"/>
      <c r="H19" s="3"/>
      <c r="I19" s="3"/>
    </row>
    <row r="20" s="1" customFormat="1" customHeight="1" spans="1:9">
      <c r="A20" s="3"/>
      <c r="B20" s="3"/>
      <c r="C20" s="3"/>
      <c r="D20" s="3"/>
      <c r="E20" s="3"/>
      <c r="F20" s="3"/>
      <c r="G20" s="3"/>
      <c r="H20" s="3"/>
      <c r="I20" s="3"/>
    </row>
    <row r="21" s="1" customFormat="1" ht="108" customHeight="1" spans="1:9">
      <c r="A21" s="3"/>
      <c r="B21" s="3"/>
      <c r="C21" s="3"/>
      <c r="D21" s="3"/>
      <c r="E21" s="3"/>
      <c r="F21" s="3"/>
      <c r="G21" s="3"/>
      <c r="H21" s="3"/>
      <c r="I21" s="3"/>
    </row>
    <row r="22" s="1" customFormat="1" ht="122.1" customHeight="1" spans="1:9">
      <c r="A22" s="3"/>
      <c r="B22" s="3"/>
      <c r="C22" s="3"/>
      <c r="D22" s="3"/>
      <c r="E22" s="3"/>
      <c r="F22" s="3"/>
      <c r="G22" s="3"/>
      <c r="H22" s="3"/>
      <c r="I22" s="3"/>
    </row>
  </sheetData>
  <mergeCells count="1">
    <mergeCell ref="A1:I1"/>
  </mergeCells>
  <dataValidations count="1">
    <dataValidation allowBlank="1" showInputMessage="1" showErrorMessage="1" sqref="C9 C15 C12:C13"/>
  </dataValidations>
  <pageMargins left="0.751388888888889" right="0.751388888888889" top="1" bottom="1" header="0.5" footer="0.5"/>
  <pageSetup paperSize="9" orientation="landscape" horizontalDpi="600"/>
  <headerFooter/>
  <rowBreaks count="2" manualBreakCount="2">
    <brk id="9" max="16383" man="1"/>
    <brk id="12"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汇总表</vt:lpstr>
      <vt:lpstr>区级</vt:lpstr>
      <vt:lpstr>凤城</vt:lpstr>
      <vt:lpstr>东城</vt:lpstr>
      <vt:lpstr>洲心</vt:lpstr>
      <vt:lpstr>横荷</vt:lpstr>
      <vt:lpstr>源潭</vt:lpstr>
      <vt:lpstr>龙塘</vt:lpstr>
      <vt:lpstr>石角</vt:lpstr>
      <vt:lpstr>飞来峡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lenovo001</cp:lastModifiedBy>
  <dcterms:created xsi:type="dcterms:W3CDTF">2022-11-30T03:27:00Z</dcterms:created>
  <dcterms:modified xsi:type="dcterms:W3CDTF">2025-01-20T08:24:15Z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36B2EED012F74C50922BEF5CE963E3D9</vt:lpwstr>
  </property>
  <property fmtid="{D5CDD505-2E9C-101B-9397-08002B2CF9AE}" pid="3" name="KSOProductBuildVer">
    <vt:lpwstr>2052-11.8.2.10321</vt:lpwstr>
  </property>
</Properties>
</file>