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/>
  </bookViews>
  <sheets>
    <sheet name="Sheet1" sheetId="1" r:id="rId1"/>
  </sheets>
  <definedNames>
    <definedName name="_xlnm.Print_Area" localSheetId="0">Sheet1!$A$1:$P$119</definedName>
  </definedNames>
  <calcPr calcId="144525"/>
</workbook>
</file>

<file path=xl/sharedStrings.xml><?xml version="1.0" encoding="utf-8"?>
<sst xmlns="http://schemas.openxmlformats.org/spreadsheetml/2006/main" count="786" uniqueCount="398">
  <si>
    <t>2024年清城区申请住房保障家庭情况公示表（第一批）</t>
  </si>
  <si>
    <t xml:space="preserve">    经核查，清城区城镇中低收入住房困难家庭、新就业无房职工和在城镇稳定就业的外来务工人员共有51户（91人）符合申请条件：其中城镇中低收入住房困难家庭40户(74人）、新就业无房职工4户（4人）、在城镇稳定就业的外来务工人员7户（13人）。原保障家庭现增加家庭成员有3户（5人）。根据《关于公布2022年度清城区住房保障对象标准及条件的通告》的相关规定：申请人家庭人均月收入不超过2800元/月，不拥有任何形式的自有住房和建房用地，或者自有住房人均建筑面积低于15平方米等条件。现予公示，如有不同意见，可于公示期内向有关部门举报，公示期十天。公示期满后，对符合条件的发放租赁补贴进行保障（目前清城区公租房房源已分配完毕，今后只能按政策进行轮候房源，在轮候期间每月发放住房租赁补贴）。</t>
  </si>
  <si>
    <t>城镇中低收入住房困难家庭（40户）</t>
  </si>
  <si>
    <t>序号</t>
  </si>
  <si>
    <t>姓名</t>
  </si>
  <si>
    <t>身份证号</t>
  </si>
  <si>
    <t>与申请
人关系</t>
  </si>
  <si>
    <t>工作单位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</si>
  <si>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</si>
  <si>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</si>
  <si>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</si>
  <si>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</si>
  <si>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</si>
  <si>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</si>
  <si>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</si>
  <si>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申请类型</t>
  </si>
  <si>
    <t>实物配租</t>
  </si>
  <si>
    <t>租赁补贴</t>
  </si>
  <si>
    <t>一房</t>
  </si>
  <si>
    <t>两房</t>
  </si>
  <si>
    <t>三房</t>
  </si>
  <si>
    <t>谢*庆</t>
  </si>
  <si>
    <t>44182719*********3</t>
  </si>
  <si>
    <t>申请人</t>
  </si>
  <si>
    <t>散工</t>
  </si>
  <si>
    <t>清城区飞来峡镇横石居委会甲州二街*号</t>
  </si>
  <si>
    <t>飞来峡镇横石社区</t>
  </si>
  <si>
    <t>√</t>
  </si>
  <si>
    <t>136****4851</t>
  </si>
  <si>
    <t>城镇中低收入家庭</t>
  </si>
  <si>
    <t>谢*涛</t>
  </si>
  <si>
    <t>44182720*********8</t>
  </si>
  <si>
    <t>父子</t>
  </si>
  <si>
    <t>180****2292</t>
  </si>
  <si>
    <t>邓*光</t>
  </si>
  <si>
    <t>44012719*********4</t>
  </si>
  <si>
    <t>清城区飞来峡镇邦民大药房</t>
  </si>
  <si>
    <t>清城区飞来峡镇江口大街</t>
  </si>
  <si>
    <t>飞来峡镇江口社区</t>
  </si>
  <si>
    <t>159****1181</t>
  </si>
  <si>
    <t>谭*宾</t>
  </si>
  <si>
    <t>44182219*********7</t>
  </si>
  <si>
    <t>清远德盈新银盏酒店有限公司</t>
  </si>
  <si>
    <t>清远德盈新银盏</t>
  </si>
  <si>
    <t>飞来峡镇升平社区</t>
  </si>
  <si>
    <t>137****6074</t>
  </si>
  <si>
    <t>刘*芬</t>
  </si>
  <si>
    <t>44252119*********4</t>
  </si>
  <si>
    <t>无</t>
  </si>
  <si>
    <t>清城区新城公安局宿舍F栋</t>
  </si>
  <si>
    <t>特困户</t>
  </si>
  <si>
    <t>洲心街光明社区</t>
  </si>
  <si>
    <t>153****1309</t>
  </si>
  <si>
    <t>陈*娟</t>
  </si>
  <si>
    <t>44180219*********9</t>
  </si>
  <si>
    <t>清城区富豪花园*栋</t>
  </si>
  <si>
    <t>低保户、残疾户</t>
  </si>
  <si>
    <t>洲心街塘坦社区</t>
  </si>
  <si>
    <t>137****4380</t>
  </si>
  <si>
    <t>朱*华</t>
  </si>
  <si>
    <t>44180219*********6</t>
  </si>
  <si>
    <t>母子</t>
  </si>
  <si>
    <t>朱*</t>
  </si>
  <si>
    <t>44180220*********6</t>
  </si>
  <si>
    <t>孙女</t>
  </si>
  <si>
    <t>189****4992</t>
  </si>
  <si>
    <t>朱*婷</t>
  </si>
  <si>
    <t>44180219*********1</t>
  </si>
  <si>
    <t>清城区凤城街道学宫街左一巷</t>
  </si>
  <si>
    <t>137****7818</t>
  </si>
  <si>
    <t>钟*</t>
  </si>
  <si>
    <t>44182720*********0</t>
  </si>
  <si>
    <t>178****0548</t>
  </si>
  <si>
    <t>朱*琴</t>
  </si>
  <si>
    <t>44180219*********7</t>
  </si>
  <si>
    <t>134****5889</t>
  </si>
  <si>
    <t>肖*龙</t>
  </si>
  <si>
    <t>44180220*********X</t>
  </si>
  <si>
    <t>高*友</t>
  </si>
  <si>
    <t>44180219*********8</t>
  </si>
  <si>
    <t>退休</t>
  </si>
  <si>
    <t>清城区小市新城一号区东院*栋</t>
  </si>
  <si>
    <t>残疾户</t>
  </si>
  <si>
    <t>131****4913</t>
  </si>
  <si>
    <t>陈*玲</t>
  </si>
  <si>
    <t>44180219*********4</t>
  </si>
  <si>
    <t>灵活就业</t>
  </si>
  <si>
    <t>广东省清远市清城区庙园街*号</t>
  </si>
  <si>
    <t>龙塘镇井岭社区</t>
  </si>
  <si>
    <t>187****1363</t>
  </si>
  <si>
    <t>龙*志</t>
  </si>
  <si>
    <t>44012719*********3</t>
  </si>
  <si>
    <t>清远市清城区大观街右一巷*座</t>
  </si>
  <si>
    <t>凤城街大观社区</t>
  </si>
  <si>
    <t>183****0772</t>
  </si>
  <si>
    <t>孟*英</t>
  </si>
  <si>
    <t>44012719*********8</t>
  </si>
  <si>
    <t>配偶</t>
  </si>
  <si>
    <t>134****8609</t>
  </si>
  <si>
    <t>李*凤</t>
  </si>
  <si>
    <t>无业</t>
  </si>
  <si>
    <t>清远市清城区下濠基*号</t>
  </si>
  <si>
    <t>低保户</t>
  </si>
  <si>
    <t>凤城街西湖社区</t>
  </si>
  <si>
    <t>147****7319</t>
  </si>
  <si>
    <t>44181119*********3</t>
  </si>
  <si>
    <t>母女</t>
  </si>
  <si>
    <t>159****3772</t>
  </si>
  <si>
    <t>陈*英</t>
  </si>
  <si>
    <t>44012719*********5</t>
  </si>
  <si>
    <t>清远市清城区北苑新村南*栋</t>
  </si>
  <si>
    <t>凤城街鹤堂社区</t>
  </si>
  <si>
    <t>134****9262
173****0765</t>
  </si>
  <si>
    <t>邓*萍</t>
  </si>
  <si>
    <t>44012719*********7</t>
  </si>
  <si>
    <t>清远市清新区新街右五巷*号</t>
  </si>
  <si>
    <t>159****8302
189****4338</t>
  </si>
  <si>
    <t>林*洲</t>
  </si>
  <si>
    <t>清远市清城区加州花园一期*栋</t>
  </si>
  <si>
    <t>复退军人</t>
  </si>
  <si>
    <t>137****6835</t>
  </si>
  <si>
    <t>林*轩</t>
  </si>
  <si>
    <t>44180220*********9</t>
  </si>
  <si>
    <t>学生</t>
  </si>
  <si>
    <t>158****3166</t>
  </si>
  <si>
    <t>欧*宁</t>
  </si>
  <si>
    <t>44012719*********X</t>
  </si>
  <si>
    <t>清远市清城区沿江二路南*座</t>
  </si>
  <si>
    <t>凤城街沿江社区</t>
  </si>
  <si>
    <t>130****2610</t>
  </si>
  <si>
    <t>李*梅</t>
  </si>
  <si>
    <t>欧*</t>
  </si>
  <si>
    <t>清新区誉城俊才校外托管中心</t>
  </si>
  <si>
    <t>159****0336</t>
  </si>
  <si>
    <t>欧*宸</t>
  </si>
  <si>
    <t>孙子</t>
  </si>
  <si>
    <t>学龄前儿童</t>
  </si>
  <si>
    <t>何*亦</t>
  </si>
  <si>
    <t>44182719*********6</t>
  </si>
  <si>
    <t>清远市清城区环城二路麻寺田*号</t>
  </si>
  <si>
    <t>凤城街石狮社区</t>
  </si>
  <si>
    <t>137****8422</t>
  </si>
  <si>
    <t>叶*星</t>
  </si>
  <si>
    <t>44180219*********0</t>
  </si>
  <si>
    <t>159****2117</t>
  </si>
  <si>
    <t>叶*</t>
  </si>
  <si>
    <t>44180220*********5</t>
  </si>
  <si>
    <t>44012719*********2</t>
  </si>
  <si>
    <t>公媳</t>
  </si>
  <si>
    <t>131****9608</t>
  </si>
  <si>
    <t>麦*霞</t>
  </si>
  <si>
    <t>44012719*********6</t>
  </si>
  <si>
    <t>婆媳</t>
  </si>
  <si>
    <t>178****2339</t>
  </si>
  <si>
    <t>黄*珍</t>
  </si>
  <si>
    <t>44182219*********0</t>
  </si>
  <si>
    <t>清远市清城区北门街西*座</t>
  </si>
  <si>
    <t>166****2893
157****4963</t>
  </si>
  <si>
    <t>李*</t>
  </si>
  <si>
    <t>清远市清城区渠坑口*座</t>
  </si>
  <si>
    <t>凤城街龙船塘社区</t>
  </si>
  <si>
    <t>134****6482
158****6023</t>
  </si>
  <si>
    <t>黄*文</t>
  </si>
  <si>
    <t>清远市清城区起凤里左巷*号</t>
  </si>
  <si>
    <t>159****8802
139****8855</t>
  </si>
  <si>
    <t>黄*英</t>
  </si>
  <si>
    <t>清远市清城区富利花园*座</t>
  </si>
  <si>
    <t>凤城街向群社区</t>
  </si>
  <si>
    <t>137****1348</t>
  </si>
  <si>
    <t>罗*强</t>
  </si>
  <si>
    <t>广东省清远市清城区庙元二街*号</t>
  </si>
  <si>
    <t>157****9281</t>
  </si>
  <si>
    <t>许*琼</t>
  </si>
  <si>
    <t>158****1043</t>
  </si>
  <si>
    <t>陈*连</t>
  </si>
  <si>
    <t>清远市清城区环城二路一巷富和阁</t>
  </si>
  <si>
    <t>凤城街麻寺田社区</t>
  </si>
  <si>
    <t>189****5418
133****0276</t>
  </si>
  <si>
    <t>曾*兴</t>
  </si>
  <si>
    <t>44182719*********4</t>
  </si>
  <si>
    <t>广东省清远市清城区曙光二路五座*号</t>
  </si>
  <si>
    <t>189****6368
181****7905</t>
  </si>
  <si>
    <t>黄*雯</t>
  </si>
  <si>
    <t>173****7485</t>
  </si>
  <si>
    <t>钟*伟</t>
  </si>
  <si>
    <t>44012719*********1</t>
  </si>
  <si>
    <t>广东省清远市清城区天湖塘左四巷*号</t>
  </si>
  <si>
    <t>凤城街天湖社区</t>
  </si>
  <si>
    <t>189****3245
136****1616</t>
  </si>
  <si>
    <t>郭*娣</t>
  </si>
  <si>
    <t>清远市清城区下廓二街高岗围*号</t>
  </si>
  <si>
    <t>183****5408</t>
  </si>
  <si>
    <t>江*带</t>
  </si>
  <si>
    <t>135****4612</t>
  </si>
  <si>
    <t>黄*平</t>
  </si>
  <si>
    <t>44022719*********2</t>
  </si>
  <si>
    <t>广东省清远市清城区南兴社*栋</t>
  </si>
  <si>
    <t>凤城街武安社区</t>
  </si>
  <si>
    <t>189****4723</t>
  </si>
  <si>
    <t>黄*</t>
  </si>
  <si>
    <t>180****0133</t>
  </si>
  <si>
    <t>陈*康</t>
  </si>
  <si>
    <t>44180220*********2</t>
  </si>
  <si>
    <t>广东省清远市清城区朝阳花苑四座D2梯*号</t>
  </si>
  <si>
    <t>凤城街朝阳社区</t>
  </si>
  <si>
    <t>135****0047</t>
  </si>
  <si>
    <t>陈*安</t>
  </si>
  <si>
    <t>131****8509</t>
  </si>
  <si>
    <t>崔*新</t>
  </si>
  <si>
    <t>清远粤宝汽车销售服务有限公司</t>
  </si>
  <si>
    <t>广东省清远市清城区起凤里右五巷*号</t>
  </si>
  <si>
    <t>189****7533</t>
  </si>
  <si>
    <t>崔*天</t>
  </si>
  <si>
    <t>44180220*********8</t>
  </si>
  <si>
    <t>180****7550</t>
  </si>
  <si>
    <t>邹*荣</t>
  </si>
  <si>
    <t>广东省清远市清城区牛皇庙三十二座*栋</t>
  </si>
  <si>
    <t>凤城街凤桂园社区</t>
  </si>
  <si>
    <t>136****5989</t>
  </si>
  <si>
    <t>张*容</t>
  </si>
  <si>
    <t>136****4337</t>
  </si>
  <si>
    <t>黄*辉</t>
  </si>
  <si>
    <t>广东省清远市清城区环城二路*号</t>
  </si>
  <si>
    <t>凤城街城西社区</t>
  </si>
  <si>
    <t>152****9146</t>
  </si>
  <si>
    <t>何*贞</t>
  </si>
  <si>
    <t>广东省清远市清城区下濠基*号</t>
  </si>
  <si>
    <t>173****4463
131****2432</t>
  </si>
  <si>
    <t>张*美</t>
  </si>
  <si>
    <t>44012719*********0</t>
  </si>
  <si>
    <t>广东省清远市清城区凤城街道竹仔园*座</t>
  </si>
  <si>
    <t>凤城街竹仔园社区</t>
  </si>
  <si>
    <t>134****0643
159****5300</t>
  </si>
  <si>
    <t>雷*南</t>
  </si>
  <si>
    <t>广东省清远市清城区凤城街道向群居委会仓后街右一巷*座</t>
  </si>
  <si>
    <t>189****8750</t>
  </si>
  <si>
    <t>潘*银</t>
  </si>
  <si>
    <t>188****0778</t>
  </si>
  <si>
    <t>黄*玲</t>
  </si>
  <si>
    <t>广东省清远市清城区清中路*座</t>
  </si>
  <si>
    <t>凤城街麦围社区</t>
  </si>
  <si>
    <t>137****8372</t>
  </si>
  <si>
    <t>刘*</t>
  </si>
  <si>
    <t>44180219*********2</t>
  </si>
  <si>
    <t>女儿</t>
  </si>
  <si>
    <t>150****7450</t>
  </si>
  <si>
    <t>谭*思</t>
  </si>
  <si>
    <t>34132420*********7</t>
  </si>
  <si>
    <t>外孙女</t>
  </si>
  <si>
    <t>谭*轩</t>
  </si>
  <si>
    <t>外孙子</t>
  </si>
  <si>
    <t>谭*亮</t>
  </si>
  <si>
    <t>34222519*********7</t>
  </si>
  <si>
    <t>女婿</t>
  </si>
  <si>
    <t>朱*燕</t>
  </si>
  <si>
    <t>44182719*********2</t>
  </si>
  <si>
    <t>广东省清远市清城区北门街*号嘉裕楼</t>
  </si>
  <si>
    <t>凤城街西门社区</t>
  </si>
  <si>
    <t>147****5603
147****3686</t>
  </si>
  <si>
    <t>陈*锐</t>
  </si>
  <si>
    <t>36098120*********7</t>
  </si>
  <si>
    <t>儿子</t>
  </si>
  <si>
    <t>张*</t>
  </si>
  <si>
    <t>广东省清远市清城区武安街连科*巷</t>
  </si>
  <si>
    <t>凤城街东门社区</t>
  </si>
  <si>
    <t>159****9911</t>
  </si>
  <si>
    <t>何*玲</t>
  </si>
  <si>
    <t>广东省清远市清城区竹仔园左*巷</t>
  </si>
  <si>
    <t>134****7761</t>
  </si>
  <si>
    <t>何*涛</t>
  </si>
  <si>
    <t>44180220*********7</t>
  </si>
  <si>
    <t>159****8791</t>
  </si>
  <si>
    <t>李*强</t>
  </si>
  <si>
    <t>44012719*********9</t>
  </si>
  <si>
    <t>广东省清远市清城区石角镇石角社区居委会下新屋南三巷*号</t>
  </si>
  <si>
    <t>石角镇石角社区</t>
  </si>
  <si>
    <t>132****1723</t>
  </si>
  <si>
    <t>李*涛</t>
  </si>
  <si>
    <t>137****835</t>
  </si>
  <si>
    <t>李*星</t>
  </si>
  <si>
    <t>159****7423</t>
  </si>
  <si>
    <t>卢*平</t>
  </si>
  <si>
    <t>159****3455</t>
  </si>
  <si>
    <t>阮*芳</t>
  </si>
  <si>
    <t>清远市清城区洲心街道麦围社区麦围大街15巷*号</t>
  </si>
  <si>
    <t>东城街莲发社区</t>
  </si>
  <si>
    <t>137****0961</t>
  </si>
  <si>
    <t>谢*英</t>
  </si>
  <si>
    <t>广东省清远市清城区东城街青云社区聚龙街</t>
  </si>
  <si>
    <t>东城街青云社区</t>
  </si>
  <si>
    <t>188****0264</t>
  </si>
  <si>
    <t xml:space="preserve">城镇中低收入家庭
</t>
  </si>
  <si>
    <t>方*佑</t>
  </si>
  <si>
    <t>方*宇</t>
  </si>
  <si>
    <t>新就业无房职工(4户）</t>
  </si>
  <si>
    <t>袁*</t>
  </si>
  <si>
    <t>36012319*********X</t>
  </si>
  <si>
    <t>清远市清城区住房和城乡建设局</t>
  </si>
  <si>
    <t xml:space="preserve">清远市清新区太和镇向群社区居委会玄真路*号雄侨花园
</t>
  </si>
  <si>
    <t>不限收入</t>
  </si>
  <si>
    <t>横荷街荷兴社区</t>
  </si>
  <si>
    <t>188****1236</t>
  </si>
  <si>
    <t>新就业无房职工</t>
  </si>
  <si>
    <t>何*娟</t>
  </si>
  <si>
    <t>44128419*********6</t>
  </si>
  <si>
    <t>清远市凯景物业管理有限公司</t>
  </si>
  <si>
    <t>清远市清城区洲心街道凤翔社区炒沙村*号楼</t>
  </si>
  <si>
    <t>东城街金湖社区</t>
  </si>
  <si>
    <t>159****4899</t>
  </si>
  <si>
    <t>李*超</t>
  </si>
  <si>
    <t>44088119*********1</t>
  </si>
  <si>
    <t>清远市清城区人民政府东城街道办事处</t>
  </si>
  <si>
    <t>清远市清城区洲心街道光明社区振兴路9号汇江花园八号楼*梯</t>
  </si>
  <si>
    <t>东城街基龙社区</t>
  </si>
  <si>
    <t>186****1239</t>
  </si>
  <si>
    <t>邓*怡</t>
  </si>
  <si>
    <t>清远市清城区敏捷社区金碧路广盈美苑*栋</t>
  </si>
  <si>
    <t>东城街敏捷社区</t>
  </si>
  <si>
    <t>135****8414</t>
  </si>
  <si>
    <t>城镇稳定就业的外来务工人员(7户）</t>
  </si>
  <si>
    <t>刘*灿</t>
  </si>
  <si>
    <t>44022319*********3</t>
  </si>
  <si>
    <t>广东银雁科技服务有限公司清远分公司</t>
  </si>
  <si>
    <t>广东省南雄市黄坑镇上象村委会桥湾村</t>
  </si>
  <si>
    <t>洲心街凤鸣社区</t>
  </si>
  <si>
    <t>131****7928</t>
  </si>
  <si>
    <t>外来务工人员</t>
  </si>
  <si>
    <t>何*英</t>
  </si>
  <si>
    <t>36213019*********7</t>
  </si>
  <si>
    <t>159****0422</t>
  </si>
  <si>
    <t>梁*娟</t>
  </si>
  <si>
    <t>44182719*********0</t>
  </si>
  <si>
    <t>弗科德电子有限公司清城上廓分公司</t>
  </si>
  <si>
    <t>清远市清新区山塘镇恒平村委会上二村*号</t>
  </si>
  <si>
    <t>138****7834
135****9443</t>
  </si>
  <si>
    <t>陆*羽</t>
  </si>
  <si>
    <t>44182720*********3</t>
  </si>
  <si>
    <t>陆*航</t>
  </si>
  <si>
    <t>44180320*********0</t>
  </si>
  <si>
    <t>36240219*********4</t>
  </si>
  <si>
    <t>凤城街道办事处</t>
  </si>
  <si>
    <t>江西省吉安市井冈山市厦坪镇口前山村沉家屋组*号</t>
  </si>
  <si>
    <t>189****3968
133****9322</t>
  </si>
  <si>
    <t>钟*芳</t>
  </si>
  <si>
    <t>44182719*********9</t>
  </si>
  <si>
    <t>清远市清城区凤城街道办事处</t>
  </si>
  <si>
    <t>广东省清远市清新区浸潭镇新寨村*号</t>
  </si>
  <si>
    <t>132****5989
156****8403</t>
  </si>
  <si>
    <t>陈*飞</t>
  </si>
  <si>
    <t>44532119*********2</t>
  </si>
  <si>
    <t>清远市金泉农牧业综合开发有限公司</t>
  </si>
  <si>
    <t>清远市清城区东城街时代社区大学西路*号</t>
  </si>
  <si>
    <t>东城街时代社区</t>
  </si>
  <si>
    <t>158****4922</t>
  </si>
  <si>
    <t>44188219*********0</t>
  </si>
  <si>
    <t>清远市清城区东街道办事处</t>
  </si>
  <si>
    <t>清城区聚东城街青云社区龙街34座*号</t>
  </si>
  <si>
    <t>135****1036</t>
  </si>
  <si>
    <t>陈*平</t>
  </si>
  <si>
    <t>清远市广硕鞋业有限公司</t>
  </si>
  <si>
    <t>清城区东城街莲发居委会莲塘大街*号</t>
  </si>
  <si>
    <t>135****3766
159****3963</t>
  </si>
  <si>
    <t>黎*君</t>
  </si>
  <si>
    <t>44182720*********X</t>
  </si>
  <si>
    <t>黎*安</t>
  </si>
  <si>
    <t>44182720*********4</t>
  </si>
  <si>
    <t>黎*欣</t>
  </si>
  <si>
    <t>139****1040</t>
  </si>
  <si>
    <t>以下人员申请人已保障，现增加家庭成员(3户）</t>
  </si>
  <si>
    <t>工作
单位</t>
  </si>
  <si>
    <t>所属街镇</t>
  </si>
  <si>
    <t>备注</t>
  </si>
  <si>
    <t>杨*琳</t>
  </si>
  <si>
    <t>44182719*********X</t>
  </si>
  <si>
    <t>清城区麦围大街左15
巷*号</t>
  </si>
  <si>
    <t>1人改2人</t>
  </si>
  <si>
    <t>134****2892</t>
  </si>
  <si>
    <t>新增家庭成员，原申请人是黄英兰。</t>
  </si>
  <si>
    <t>陈*彩</t>
  </si>
  <si>
    <t>44020219*********0</t>
  </si>
  <si>
    <t>清城区洲心沥头
村委会何屋一村*号</t>
  </si>
  <si>
    <t>2人改4人</t>
  </si>
  <si>
    <t>凤城街田龙社区</t>
  </si>
  <si>
    <t>159****3919</t>
  </si>
  <si>
    <t>新增家庭成员，原申请人是何艳清。</t>
  </si>
  <si>
    <t>陈*淇</t>
  </si>
  <si>
    <t>谢*生</t>
  </si>
  <si>
    <t>44022819*********6</t>
  </si>
  <si>
    <t>父亲</t>
  </si>
  <si>
    <t>和平小区*栋</t>
  </si>
  <si>
    <t>洲心街振南社区</t>
  </si>
  <si>
    <t>151****0710</t>
  </si>
  <si>
    <t>新增家庭成员，原申请人是谢廷婷。</t>
  </si>
  <si>
    <t>江*英</t>
  </si>
  <si>
    <t>44182219*********4</t>
  </si>
  <si>
    <t>母亲</t>
  </si>
  <si>
    <t>举报电话：0763-3665532</t>
  </si>
  <si>
    <t>清远市清城区住房保障中心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</si>
</sst>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  <numFmt numFmtId="177" formatCode="0.00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22"/>
      <name val="黑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indexed="63"/>
      <name val="宋体"/>
      <charset val="134"/>
    </font>
    <font>
      <sz val="11"/>
      <name val="Arial"/>
      <charset val="0"/>
    </font>
    <font>
      <sz val="11"/>
      <name val="宋体"/>
      <charset val="134"/>
      <scheme val="minor"/>
    </font>
    <font>
      <sz val="11"/>
      <name val="新宋体"/>
      <charset val="134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新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4" fillId="24" borderId="18" applyNumberFormat="0" applyAlignment="0" applyProtection="0">
      <alignment vertical="center"/>
    </xf>
    <xf numFmtId="0" fontId="36" fillId="24" borderId="11" applyNumberFormat="0" applyAlignment="0" applyProtection="0">
      <alignment vertical="center"/>
    </xf>
    <xf numFmtId="0" fontId="25" fillId="15" borderId="13" applyNumberFormat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" fillId="0" borderId="0"/>
    <xf numFmtId="0" fontId="29" fillId="0" borderId="15" applyNumberFormat="0" applyFill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" fillId="0" borderId="0"/>
  </cellStyleXfs>
  <cellXfs count="7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50" applyFont="1" applyFill="1" applyBorder="1" applyAlignment="1">
      <alignment horizontal="center" vertical="center" wrapText="1"/>
    </xf>
    <xf numFmtId="49" fontId="9" fillId="0" borderId="2" xfId="50" applyNumberFormat="1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0" fontId="2" fillId="0" borderId="2" xfId="5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5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0" borderId="2" xfId="3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 wrapText="1"/>
    </xf>
    <xf numFmtId="49" fontId="1" fillId="0" borderId="2" xfId="5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6" fillId="0" borderId="2" xfId="50" applyFont="1" applyFill="1" applyBorder="1" applyAlignment="1">
      <alignment horizontal="center" vertical="center" wrapText="1"/>
    </xf>
    <xf numFmtId="49" fontId="16" fillId="0" borderId="2" xfId="5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Alignment="1">
      <alignment vertical="center"/>
    </xf>
    <xf numFmtId="31" fontId="1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119"/>
  <sheetViews>
    <sheetView tabSelected="1" zoomScale="80" zoomScaleNormal="80" workbookViewId="0">
      <selection activeCell="M116" sqref="M116"/>
    </sheetView>
  </sheetViews>
  <sheetFormatPr defaultColWidth="9.77777777777778" defaultRowHeight="15.6"/>
  <cols>
    <col min="1" max="1" width="7.13888888888889" style="11" customWidth="1"/>
    <col min="2" max="2" width="10.3148148148148" style="11" customWidth="1"/>
    <col min="3" max="3" width="22.8888888888889" style="11" customWidth="1"/>
    <col min="4" max="4" width="8.33333333333333" style="11" customWidth="1"/>
    <col min="5" max="5" width="38.8888888888889" style="11" customWidth="1"/>
    <col min="6" max="6" width="39.8425925925926" style="11" customWidth="1"/>
    <col min="7" max="7" width="10.5555555555556" style="11" customWidth="1"/>
    <col min="8" max="8" width="17.3611111111111" style="11" customWidth="1"/>
    <col min="9" max="9" width="13.5555555555556" style="11" customWidth="1"/>
    <col min="10" max="10" width="19.7777777777778" style="11" customWidth="1"/>
    <col min="11" max="11" width="6.11111111111111" style="11" customWidth="1"/>
    <col min="12" max="12" width="6.52777777777778" style="11" customWidth="1"/>
    <col min="13" max="13" width="6.38888888888889" style="11" customWidth="1"/>
    <col min="14" max="14" width="14.2222222222222" style="11" customWidth="1"/>
    <col min="15" max="15" width="17.6388888888889" style="11" customWidth="1"/>
    <col min="16" max="16" width="20.1481481481481" style="11" customWidth="1"/>
    <col min="17" max="17" width="24.7777777777778" style="1" customWidth="1"/>
    <col min="18" max="16384" width="9.77777777777778" style="1"/>
  </cols>
  <sheetData>
    <row r="1" s="1" customFormat="1" ht="73" customHeight="1" spans="1:16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="1" customFormat="1" ht="113" customHeight="1" spans="1:16">
      <c r="A2" s="13" t="s">
        <v>1</v>
      </c>
      <c r="B2" s="13"/>
      <c r="C2" s="13"/>
      <c r="D2" s="13"/>
      <c r="E2" s="13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="2" customFormat="1" ht="47" customHeight="1" spans="1:16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="3" customFormat="1" ht="27" customHeight="1" spans="1:16379">
      <c r="A4" s="17" t="s">
        <v>3</v>
      </c>
      <c r="B4" s="17" t="s">
        <v>4</v>
      </c>
      <c r="C4" s="18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/>
      <c r="M4" s="17"/>
      <c r="N4" s="17"/>
      <c r="O4" s="17" t="s">
        <v>14</v>
      </c>
      <c r="P4" s="17" t="s">
        <v>15</v>
      </c>
      <c r="XEY4" s="43"/>
    </row>
    <row r="5" s="4" customFormat="1" ht="27" customHeight="1" spans="1:16379">
      <c r="A5" s="17"/>
      <c r="B5" s="17"/>
      <c r="C5" s="18"/>
      <c r="D5" s="17"/>
      <c r="E5" s="17"/>
      <c r="F5" s="17"/>
      <c r="G5" s="17"/>
      <c r="H5" s="17"/>
      <c r="I5" s="17"/>
      <c r="J5" s="17"/>
      <c r="K5" s="17" t="s">
        <v>16</v>
      </c>
      <c r="L5" s="17"/>
      <c r="M5" s="17"/>
      <c r="N5" s="17" t="s">
        <v>17</v>
      </c>
      <c r="O5" s="17"/>
      <c r="P5" s="17"/>
      <c r="XEY5" s="44"/>
    </row>
    <row r="6" s="4" customFormat="1" ht="27" customHeight="1" spans="1:16379">
      <c r="A6" s="17"/>
      <c r="B6" s="17"/>
      <c r="C6" s="18"/>
      <c r="D6" s="17"/>
      <c r="E6" s="17"/>
      <c r="F6" s="17"/>
      <c r="G6" s="17"/>
      <c r="H6" s="17"/>
      <c r="I6" s="17"/>
      <c r="J6" s="17"/>
      <c r="K6" s="32" t="s">
        <v>18</v>
      </c>
      <c r="L6" s="32" t="s">
        <v>19</v>
      </c>
      <c r="M6" s="32" t="s">
        <v>20</v>
      </c>
      <c r="N6" s="17"/>
      <c r="O6" s="17"/>
      <c r="P6" s="17"/>
      <c r="XEY6" s="44"/>
    </row>
    <row r="7" s="5" customFormat="1" ht="27" customHeight="1" spans="1:16">
      <c r="A7" s="19">
        <f>MAX($A$6:A6)+1</f>
        <v>1</v>
      </c>
      <c r="B7" s="19" t="s">
        <v>21</v>
      </c>
      <c r="C7" s="20" t="s">
        <v>22</v>
      </c>
      <c r="D7" s="19" t="s">
        <v>23</v>
      </c>
      <c r="E7" s="19" t="s">
        <v>24</v>
      </c>
      <c r="F7" s="19" t="s">
        <v>25</v>
      </c>
      <c r="G7" s="19">
        <v>2</v>
      </c>
      <c r="H7" s="19"/>
      <c r="I7" s="33">
        <v>1150</v>
      </c>
      <c r="J7" s="19" t="s">
        <v>26</v>
      </c>
      <c r="K7" s="23"/>
      <c r="L7" s="23" t="s">
        <v>27</v>
      </c>
      <c r="M7" s="34"/>
      <c r="N7" s="23"/>
      <c r="O7" s="19" t="s">
        <v>28</v>
      </c>
      <c r="P7" s="23" t="s">
        <v>29</v>
      </c>
    </row>
    <row r="8" s="5" customFormat="1" ht="27" customHeight="1" spans="1:16">
      <c r="A8" s="19"/>
      <c r="B8" s="19" t="s">
        <v>30</v>
      </c>
      <c r="C8" s="20" t="s">
        <v>31</v>
      </c>
      <c r="D8" s="19" t="s">
        <v>32</v>
      </c>
      <c r="E8" s="19" t="s">
        <v>24</v>
      </c>
      <c r="F8" s="19"/>
      <c r="G8" s="19"/>
      <c r="H8" s="19"/>
      <c r="I8" s="33"/>
      <c r="J8" s="19"/>
      <c r="K8" s="23"/>
      <c r="L8" s="23"/>
      <c r="M8" s="34"/>
      <c r="N8" s="23"/>
      <c r="O8" s="19" t="s">
        <v>33</v>
      </c>
      <c r="P8" s="23"/>
    </row>
    <row r="9" s="5" customFormat="1" ht="27" customHeight="1" spans="1:16">
      <c r="A9" s="19">
        <f>MAX($A$6:A8)+1</f>
        <v>2</v>
      </c>
      <c r="B9" s="19" t="s">
        <v>34</v>
      </c>
      <c r="C9" s="20" t="s">
        <v>35</v>
      </c>
      <c r="D9" s="19" t="s">
        <v>23</v>
      </c>
      <c r="E9" s="19" t="s">
        <v>36</v>
      </c>
      <c r="F9" s="19" t="s">
        <v>37</v>
      </c>
      <c r="G9" s="19">
        <v>1</v>
      </c>
      <c r="H9" s="19"/>
      <c r="I9" s="33">
        <v>2700</v>
      </c>
      <c r="J9" s="19" t="s">
        <v>38</v>
      </c>
      <c r="K9" s="23" t="s">
        <v>27</v>
      </c>
      <c r="L9" s="23"/>
      <c r="M9" s="23"/>
      <c r="N9" s="23"/>
      <c r="O9" s="19" t="s">
        <v>39</v>
      </c>
      <c r="P9" s="23" t="s">
        <v>29</v>
      </c>
    </row>
    <row r="10" s="5" customFormat="1" ht="27" customHeight="1" spans="1:16">
      <c r="A10" s="19">
        <f>MAX($A$6:A9)+1</f>
        <v>3</v>
      </c>
      <c r="B10" s="19" t="s">
        <v>40</v>
      </c>
      <c r="C10" s="20" t="s">
        <v>41</v>
      </c>
      <c r="D10" s="19" t="s">
        <v>23</v>
      </c>
      <c r="E10" s="19" t="s">
        <v>42</v>
      </c>
      <c r="F10" s="19" t="s">
        <v>43</v>
      </c>
      <c r="G10" s="19">
        <v>1</v>
      </c>
      <c r="H10" s="19"/>
      <c r="I10" s="33">
        <v>2800</v>
      </c>
      <c r="J10" s="19" t="s">
        <v>44</v>
      </c>
      <c r="K10" s="23" t="s">
        <v>27</v>
      </c>
      <c r="L10" s="23"/>
      <c r="M10" s="23"/>
      <c r="N10" s="23"/>
      <c r="O10" s="19" t="s">
        <v>45</v>
      </c>
      <c r="P10" s="23" t="s">
        <v>29</v>
      </c>
    </row>
    <row r="11" s="5" customFormat="1" ht="27" customHeight="1" spans="1:16">
      <c r="A11" s="21">
        <f>MAX($A$6:A10)+1</f>
        <v>4</v>
      </c>
      <c r="B11" s="21" t="s">
        <v>46</v>
      </c>
      <c r="C11" s="20" t="s">
        <v>47</v>
      </c>
      <c r="D11" s="21" t="s">
        <v>23</v>
      </c>
      <c r="E11" s="21" t="s">
        <v>48</v>
      </c>
      <c r="F11" s="22" t="s">
        <v>49</v>
      </c>
      <c r="G11" s="21">
        <v>1</v>
      </c>
      <c r="H11" s="21" t="s">
        <v>50</v>
      </c>
      <c r="I11" s="22">
        <v>2000</v>
      </c>
      <c r="J11" s="21" t="s">
        <v>51</v>
      </c>
      <c r="K11" s="21"/>
      <c r="L11" s="21"/>
      <c r="M11" s="21"/>
      <c r="N11" s="21" t="s">
        <v>27</v>
      </c>
      <c r="O11" s="19" t="s">
        <v>52</v>
      </c>
      <c r="P11" s="22" t="s">
        <v>29</v>
      </c>
    </row>
    <row r="12" s="5" customFormat="1" ht="27" customHeight="1" spans="1:16">
      <c r="A12" s="21">
        <f>MAX($A$6:A11)+1</f>
        <v>5</v>
      </c>
      <c r="B12" s="21" t="s">
        <v>53</v>
      </c>
      <c r="C12" s="20" t="s">
        <v>54</v>
      </c>
      <c r="D12" s="21" t="s">
        <v>23</v>
      </c>
      <c r="E12" s="21" t="s">
        <v>48</v>
      </c>
      <c r="F12" s="21" t="s">
        <v>55</v>
      </c>
      <c r="G12" s="21">
        <v>3</v>
      </c>
      <c r="H12" s="21" t="s">
        <v>56</v>
      </c>
      <c r="I12" s="21">
        <v>600</v>
      </c>
      <c r="J12" s="21" t="s">
        <v>57</v>
      </c>
      <c r="K12" s="21"/>
      <c r="L12" s="21"/>
      <c r="M12" s="21" t="s">
        <v>27</v>
      </c>
      <c r="N12" s="21"/>
      <c r="O12" s="19" t="s">
        <v>58</v>
      </c>
      <c r="P12" s="21" t="s">
        <v>29</v>
      </c>
    </row>
    <row r="13" s="5" customFormat="1" ht="27" customHeight="1" spans="1:16">
      <c r="A13" s="21"/>
      <c r="B13" s="21" t="s">
        <v>59</v>
      </c>
      <c r="C13" s="20" t="s">
        <v>60</v>
      </c>
      <c r="D13" s="21" t="s">
        <v>61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</row>
    <row r="14" s="5" customFormat="1" ht="27" customHeight="1" spans="1:16">
      <c r="A14" s="21"/>
      <c r="B14" s="21" t="s">
        <v>62</v>
      </c>
      <c r="C14" s="20" t="s">
        <v>63</v>
      </c>
      <c r="D14" s="21" t="s">
        <v>64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19" t="s">
        <v>65</v>
      </c>
      <c r="P14" s="21"/>
    </row>
    <row r="15" s="5" customFormat="1" ht="27" customHeight="1" spans="1:16">
      <c r="A15" s="21">
        <f>MAX($A$6:A14)+1</f>
        <v>6</v>
      </c>
      <c r="B15" s="21" t="s">
        <v>66</v>
      </c>
      <c r="C15" s="20" t="s">
        <v>67</v>
      </c>
      <c r="D15" s="21" t="s">
        <v>23</v>
      </c>
      <c r="E15" s="21" t="s">
        <v>48</v>
      </c>
      <c r="F15" s="21" t="s">
        <v>68</v>
      </c>
      <c r="G15" s="21">
        <v>2</v>
      </c>
      <c r="H15" s="21"/>
      <c r="I15" s="21">
        <v>1600</v>
      </c>
      <c r="J15" s="21" t="s">
        <v>57</v>
      </c>
      <c r="K15" s="21"/>
      <c r="L15" s="21"/>
      <c r="M15" s="21"/>
      <c r="N15" s="21" t="s">
        <v>27</v>
      </c>
      <c r="O15" s="19" t="s">
        <v>69</v>
      </c>
      <c r="P15" s="21" t="s">
        <v>29</v>
      </c>
    </row>
    <row r="16" s="5" customFormat="1" ht="27" customHeight="1" spans="1:16">
      <c r="A16" s="21"/>
      <c r="B16" s="21" t="s">
        <v>70</v>
      </c>
      <c r="C16" s="20" t="s">
        <v>71</v>
      </c>
      <c r="D16" s="21" t="s">
        <v>61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19" t="s">
        <v>72</v>
      </c>
      <c r="P16" s="21"/>
    </row>
    <row r="17" s="5" customFormat="1" ht="27" customHeight="1" spans="1:16">
      <c r="A17" s="21">
        <f>MAX($A$6:A16)+1</f>
        <v>7</v>
      </c>
      <c r="B17" s="21" t="s">
        <v>73</v>
      </c>
      <c r="C17" s="20" t="s">
        <v>74</v>
      </c>
      <c r="D17" s="21" t="s">
        <v>23</v>
      </c>
      <c r="E17" s="21" t="s">
        <v>48</v>
      </c>
      <c r="F17" s="21" t="s">
        <v>68</v>
      </c>
      <c r="G17" s="21">
        <v>2</v>
      </c>
      <c r="H17" s="21"/>
      <c r="I17" s="21">
        <v>950</v>
      </c>
      <c r="J17" s="21" t="s">
        <v>57</v>
      </c>
      <c r="K17" s="21"/>
      <c r="L17" s="21"/>
      <c r="M17" s="21"/>
      <c r="N17" s="21" t="s">
        <v>27</v>
      </c>
      <c r="O17" s="19" t="s">
        <v>75</v>
      </c>
      <c r="P17" s="21" t="s">
        <v>29</v>
      </c>
    </row>
    <row r="18" s="5" customFormat="1" ht="27" customHeight="1" spans="1:16">
      <c r="A18" s="21"/>
      <c r="B18" s="21" t="s">
        <v>76</v>
      </c>
      <c r="C18" s="20" t="s">
        <v>77</v>
      </c>
      <c r="D18" s="21" t="s">
        <v>61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="5" customFormat="1" ht="33" customHeight="1" spans="1:16">
      <c r="A19" s="22">
        <f>MAX($A$6:A18)+1</f>
        <v>8</v>
      </c>
      <c r="B19" s="22" t="s">
        <v>78</v>
      </c>
      <c r="C19" s="20" t="s">
        <v>79</v>
      </c>
      <c r="D19" s="21" t="s">
        <v>23</v>
      </c>
      <c r="E19" s="22" t="s">
        <v>80</v>
      </c>
      <c r="F19" s="22" t="s">
        <v>81</v>
      </c>
      <c r="G19" s="22">
        <v>1</v>
      </c>
      <c r="H19" s="22" t="s">
        <v>82</v>
      </c>
      <c r="I19" s="22">
        <v>1702.48</v>
      </c>
      <c r="J19" s="22" t="s">
        <v>51</v>
      </c>
      <c r="K19" s="22"/>
      <c r="L19" s="22"/>
      <c r="M19" s="22"/>
      <c r="N19" s="22" t="s">
        <v>27</v>
      </c>
      <c r="O19" s="19" t="s">
        <v>83</v>
      </c>
      <c r="P19" s="22" t="s">
        <v>29</v>
      </c>
    </row>
    <row r="20" s="6" customFormat="1" ht="29" customHeight="1" spans="1:249">
      <c r="A20" s="23">
        <f>MAX($A$6:A19)+1</f>
        <v>9</v>
      </c>
      <c r="B20" s="24" t="s">
        <v>84</v>
      </c>
      <c r="C20" s="20" t="s">
        <v>85</v>
      </c>
      <c r="D20" s="24" t="s">
        <v>23</v>
      </c>
      <c r="E20" s="23" t="s">
        <v>86</v>
      </c>
      <c r="F20" s="23" t="s">
        <v>87</v>
      </c>
      <c r="G20" s="25">
        <v>1</v>
      </c>
      <c r="H20" s="26"/>
      <c r="I20" s="25">
        <v>1500</v>
      </c>
      <c r="J20" s="24" t="s">
        <v>88</v>
      </c>
      <c r="K20" s="24" t="s">
        <v>27</v>
      </c>
      <c r="L20" s="35"/>
      <c r="M20" s="35"/>
      <c r="N20" s="24"/>
      <c r="O20" s="19" t="s">
        <v>89</v>
      </c>
      <c r="P20" s="24" t="s">
        <v>29</v>
      </c>
      <c r="Q20" s="5"/>
      <c r="IN20" s="42"/>
      <c r="IO20" s="42"/>
    </row>
    <row r="21" s="5" customFormat="1" ht="27" customHeight="1" spans="1:16">
      <c r="A21" s="27">
        <f>MAX($A$6:A20)+1</f>
        <v>10</v>
      </c>
      <c r="B21" s="23" t="s">
        <v>90</v>
      </c>
      <c r="C21" s="20" t="s">
        <v>91</v>
      </c>
      <c r="D21" s="23" t="s">
        <v>23</v>
      </c>
      <c r="E21" s="23" t="s">
        <v>80</v>
      </c>
      <c r="F21" s="23" t="s">
        <v>92</v>
      </c>
      <c r="G21" s="25">
        <v>2</v>
      </c>
      <c r="H21" s="24"/>
      <c r="I21" s="36">
        <v>2458</v>
      </c>
      <c r="J21" s="23" t="s">
        <v>93</v>
      </c>
      <c r="K21" s="24" t="s">
        <v>27</v>
      </c>
      <c r="L21" s="24"/>
      <c r="M21" s="24"/>
      <c r="N21" s="23"/>
      <c r="O21" s="19" t="s">
        <v>94</v>
      </c>
      <c r="P21" s="23" t="s">
        <v>29</v>
      </c>
    </row>
    <row r="22" s="7" customFormat="1" ht="27" customHeight="1" spans="1:17">
      <c r="A22" s="23"/>
      <c r="B22" s="23" t="s">
        <v>95</v>
      </c>
      <c r="C22" s="20" t="s">
        <v>96</v>
      </c>
      <c r="D22" s="23" t="s">
        <v>97</v>
      </c>
      <c r="E22" s="23" t="s">
        <v>80</v>
      </c>
      <c r="F22" s="23"/>
      <c r="G22" s="25"/>
      <c r="H22" s="24"/>
      <c r="I22" s="36"/>
      <c r="J22" s="23"/>
      <c r="K22" s="24"/>
      <c r="L22" s="24"/>
      <c r="M22" s="24"/>
      <c r="N22" s="23"/>
      <c r="O22" s="19" t="s">
        <v>98</v>
      </c>
      <c r="P22" s="23"/>
      <c r="Q22" s="5"/>
    </row>
    <row r="23" s="7" customFormat="1" ht="27" customHeight="1" spans="1:17">
      <c r="A23" s="24">
        <f>MAX($A$6:A22)+1</f>
        <v>11</v>
      </c>
      <c r="B23" s="24" t="s">
        <v>99</v>
      </c>
      <c r="C23" s="20" t="s">
        <v>77</v>
      </c>
      <c r="D23" s="23" t="s">
        <v>23</v>
      </c>
      <c r="E23" s="23" t="s">
        <v>100</v>
      </c>
      <c r="F23" s="23" t="s">
        <v>101</v>
      </c>
      <c r="G23" s="24">
        <v>2</v>
      </c>
      <c r="H23" s="24" t="s">
        <v>102</v>
      </c>
      <c r="I23" s="36">
        <v>750</v>
      </c>
      <c r="J23" s="23" t="s">
        <v>103</v>
      </c>
      <c r="K23" s="24"/>
      <c r="L23" s="24" t="s">
        <v>27</v>
      </c>
      <c r="M23" s="24"/>
      <c r="N23" s="37"/>
      <c r="O23" s="19" t="s">
        <v>104</v>
      </c>
      <c r="P23" s="23" t="s">
        <v>29</v>
      </c>
      <c r="Q23" s="5"/>
    </row>
    <row r="24" s="7" customFormat="1" ht="27" customHeight="1" spans="1:17">
      <c r="A24" s="24"/>
      <c r="B24" s="24" t="s">
        <v>53</v>
      </c>
      <c r="C24" s="20" t="s">
        <v>105</v>
      </c>
      <c r="D24" s="23" t="s">
        <v>106</v>
      </c>
      <c r="E24" s="23" t="s">
        <v>86</v>
      </c>
      <c r="F24" s="23"/>
      <c r="G24" s="24"/>
      <c r="H24" s="24"/>
      <c r="I24" s="36"/>
      <c r="J24" s="23"/>
      <c r="K24" s="24"/>
      <c r="L24" s="24"/>
      <c r="M24" s="24"/>
      <c r="N24" s="37"/>
      <c r="O24" s="19" t="s">
        <v>107</v>
      </c>
      <c r="P24" s="23"/>
      <c r="Q24" s="5"/>
    </row>
    <row r="25" s="7" customFormat="1" ht="38" customHeight="1" spans="1:17">
      <c r="A25" s="24">
        <f>MAX($A$6:A24)+1</f>
        <v>12</v>
      </c>
      <c r="B25" s="24" t="s">
        <v>108</v>
      </c>
      <c r="C25" s="20" t="s">
        <v>109</v>
      </c>
      <c r="D25" s="23" t="s">
        <v>23</v>
      </c>
      <c r="E25" s="23" t="s">
        <v>100</v>
      </c>
      <c r="F25" s="23" t="s">
        <v>110</v>
      </c>
      <c r="G25" s="24">
        <v>1</v>
      </c>
      <c r="H25" s="24"/>
      <c r="I25" s="36">
        <v>0</v>
      </c>
      <c r="J25" s="24" t="s">
        <v>111</v>
      </c>
      <c r="K25" s="24" t="s">
        <v>27</v>
      </c>
      <c r="L25" s="24"/>
      <c r="M25" s="24"/>
      <c r="N25" s="38"/>
      <c r="O25" s="19" t="s">
        <v>112</v>
      </c>
      <c r="P25" s="23" t="s">
        <v>29</v>
      </c>
      <c r="Q25" s="5"/>
    </row>
    <row r="26" s="8" customFormat="1" ht="36" customHeight="1" spans="1:17">
      <c r="A26" s="24">
        <f>MAX($A$6:A25)+1</f>
        <v>13</v>
      </c>
      <c r="B26" s="23" t="s">
        <v>113</v>
      </c>
      <c r="C26" s="20" t="s">
        <v>114</v>
      </c>
      <c r="D26" s="23" t="s">
        <v>23</v>
      </c>
      <c r="E26" s="23" t="s">
        <v>80</v>
      </c>
      <c r="F26" s="23" t="s">
        <v>115</v>
      </c>
      <c r="G26" s="24">
        <v>1</v>
      </c>
      <c r="H26" s="24"/>
      <c r="I26" s="36">
        <v>2330</v>
      </c>
      <c r="J26" s="24" t="s">
        <v>93</v>
      </c>
      <c r="K26" s="24" t="s">
        <v>27</v>
      </c>
      <c r="L26" s="24"/>
      <c r="M26" s="24"/>
      <c r="N26" s="37"/>
      <c r="O26" s="19" t="s">
        <v>116</v>
      </c>
      <c r="P26" s="23" t="s">
        <v>29</v>
      </c>
      <c r="Q26" s="5"/>
    </row>
    <row r="27" s="7" customFormat="1" ht="27" customHeight="1" spans="1:17">
      <c r="A27" s="24">
        <f>MAX($A$6:A26)+1</f>
        <v>14</v>
      </c>
      <c r="B27" s="23" t="s">
        <v>117</v>
      </c>
      <c r="C27" s="20" t="s">
        <v>91</v>
      </c>
      <c r="D27" s="23" t="s">
        <v>23</v>
      </c>
      <c r="E27" s="23" t="s">
        <v>80</v>
      </c>
      <c r="F27" s="23" t="s">
        <v>118</v>
      </c>
      <c r="G27" s="24">
        <v>2</v>
      </c>
      <c r="H27" s="24" t="s">
        <v>119</v>
      </c>
      <c r="I27" s="36">
        <v>0</v>
      </c>
      <c r="J27" s="24" t="s">
        <v>111</v>
      </c>
      <c r="K27" s="24"/>
      <c r="L27" s="24" t="s">
        <v>27</v>
      </c>
      <c r="M27" s="24"/>
      <c r="N27" s="37"/>
      <c r="O27" s="19" t="s">
        <v>120</v>
      </c>
      <c r="P27" s="23" t="s">
        <v>29</v>
      </c>
      <c r="Q27" s="5"/>
    </row>
    <row r="28" s="7" customFormat="1" ht="27" customHeight="1" spans="1:17">
      <c r="A28" s="24"/>
      <c r="B28" s="24" t="s">
        <v>121</v>
      </c>
      <c r="C28" s="20" t="s">
        <v>122</v>
      </c>
      <c r="D28" s="23" t="s">
        <v>32</v>
      </c>
      <c r="E28" s="23" t="s">
        <v>123</v>
      </c>
      <c r="F28" s="23"/>
      <c r="G28" s="24"/>
      <c r="H28" s="24"/>
      <c r="I28" s="36"/>
      <c r="J28" s="24"/>
      <c r="K28" s="24"/>
      <c r="L28" s="24"/>
      <c r="M28" s="24"/>
      <c r="N28" s="37"/>
      <c r="O28" s="19" t="s">
        <v>124</v>
      </c>
      <c r="P28" s="23"/>
      <c r="Q28" s="5"/>
    </row>
    <row r="29" s="7" customFormat="1" ht="27" customHeight="1" spans="1:17">
      <c r="A29" s="24">
        <f>MAX($A$6:A28)+1</f>
        <v>15</v>
      </c>
      <c r="B29" s="24" t="s">
        <v>125</v>
      </c>
      <c r="C29" s="20" t="s">
        <v>126</v>
      </c>
      <c r="D29" s="23" t="s">
        <v>23</v>
      </c>
      <c r="E29" s="23" t="s">
        <v>100</v>
      </c>
      <c r="F29" s="23" t="s">
        <v>127</v>
      </c>
      <c r="G29" s="24">
        <v>4</v>
      </c>
      <c r="H29" s="24"/>
      <c r="I29" s="36">
        <v>750</v>
      </c>
      <c r="J29" s="24" t="s">
        <v>128</v>
      </c>
      <c r="K29" s="24"/>
      <c r="L29" s="24"/>
      <c r="M29" s="24" t="s">
        <v>27</v>
      </c>
      <c r="N29" s="37"/>
      <c r="O29" s="19" t="s">
        <v>129</v>
      </c>
      <c r="P29" s="23" t="s">
        <v>29</v>
      </c>
      <c r="Q29" s="5"/>
    </row>
    <row r="30" s="7" customFormat="1" ht="27" customHeight="1" spans="1:17">
      <c r="A30" s="24"/>
      <c r="B30" s="24" t="s">
        <v>130</v>
      </c>
      <c r="C30" s="20" t="s">
        <v>35</v>
      </c>
      <c r="D30" s="23" t="s">
        <v>97</v>
      </c>
      <c r="E30" s="23" t="s">
        <v>100</v>
      </c>
      <c r="F30" s="23"/>
      <c r="G30" s="24"/>
      <c r="H30" s="24"/>
      <c r="I30" s="36"/>
      <c r="J30" s="24"/>
      <c r="K30" s="24"/>
      <c r="L30" s="24"/>
      <c r="M30" s="24"/>
      <c r="N30" s="37"/>
      <c r="O30" s="23"/>
      <c r="P30" s="23"/>
      <c r="Q30" s="5"/>
    </row>
    <row r="31" s="7" customFormat="1" ht="27" customHeight="1" spans="1:17">
      <c r="A31" s="24"/>
      <c r="B31" s="24" t="s">
        <v>131</v>
      </c>
      <c r="C31" s="20" t="s">
        <v>85</v>
      </c>
      <c r="D31" s="23" t="s">
        <v>32</v>
      </c>
      <c r="E31" s="23" t="s">
        <v>132</v>
      </c>
      <c r="F31" s="23"/>
      <c r="G31" s="24"/>
      <c r="H31" s="24"/>
      <c r="I31" s="36"/>
      <c r="J31" s="24"/>
      <c r="K31" s="24"/>
      <c r="L31" s="24"/>
      <c r="M31" s="24"/>
      <c r="N31" s="37"/>
      <c r="O31" s="19" t="s">
        <v>133</v>
      </c>
      <c r="P31" s="23"/>
      <c r="Q31" s="5"/>
    </row>
    <row r="32" s="7" customFormat="1" ht="27" customHeight="1" spans="1:17">
      <c r="A32" s="24"/>
      <c r="B32" s="24" t="s">
        <v>134</v>
      </c>
      <c r="C32" s="20" t="s">
        <v>77</v>
      </c>
      <c r="D32" s="23" t="s">
        <v>135</v>
      </c>
      <c r="E32" s="23" t="s">
        <v>136</v>
      </c>
      <c r="F32" s="23"/>
      <c r="G32" s="24"/>
      <c r="H32" s="24"/>
      <c r="I32" s="36"/>
      <c r="J32" s="24"/>
      <c r="K32" s="24"/>
      <c r="L32" s="24"/>
      <c r="M32" s="24"/>
      <c r="N32" s="37"/>
      <c r="O32" s="23"/>
      <c r="P32" s="23"/>
      <c r="Q32" s="5"/>
    </row>
    <row r="33" s="7" customFormat="1" ht="27" customHeight="1" spans="1:17">
      <c r="A33" s="24">
        <f>MAX($A$6:A32)+1</f>
        <v>16</v>
      </c>
      <c r="B33" s="24" t="s">
        <v>137</v>
      </c>
      <c r="C33" s="20" t="s">
        <v>138</v>
      </c>
      <c r="D33" s="23" t="s">
        <v>23</v>
      </c>
      <c r="E33" s="23" t="s">
        <v>100</v>
      </c>
      <c r="F33" s="23" t="s">
        <v>139</v>
      </c>
      <c r="G33" s="23">
        <v>5</v>
      </c>
      <c r="H33" s="23" t="s">
        <v>56</v>
      </c>
      <c r="I33" s="23">
        <v>680</v>
      </c>
      <c r="J33" s="23" t="s">
        <v>140</v>
      </c>
      <c r="K33" s="23"/>
      <c r="L33" s="23"/>
      <c r="M33" s="23" t="s">
        <v>27</v>
      </c>
      <c r="N33" s="37"/>
      <c r="O33" s="19" t="s">
        <v>141</v>
      </c>
      <c r="P33" s="23" t="s">
        <v>29</v>
      </c>
      <c r="Q33" s="5"/>
    </row>
    <row r="34" s="7" customFormat="1" ht="27" customHeight="1" spans="1:17">
      <c r="A34" s="24"/>
      <c r="B34" s="24" t="s">
        <v>142</v>
      </c>
      <c r="C34" s="20" t="s">
        <v>143</v>
      </c>
      <c r="D34" s="23" t="s">
        <v>97</v>
      </c>
      <c r="E34" s="23" t="s">
        <v>100</v>
      </c>
      <c r="F34" s="23"/>
      <c r="G34" s="23"/>
      <c r="H34" s="23"/>
      <c r="I34" s="23"/>
      <c r="J34" s="23"/>
      <c r="K34" s="23"/>
      <c r="L34" s="23"/>
      <c r="M34" s="23"/>
      <c r="N34" s="37"/>
      <c r="O34" s="19" t="s">
        <v>144</v>
      </c>
      <c r="P34" s="23"/>
      <c r="Q34" s="5"/>
    </row>
    <row r="35" s="7" customFormat="1" ht="27" customHeight="1" spans="1:17">
      <c r="A35" s="24"/>
      <c r="B35" s="24" t="s">
        <v>145</v>
      </c>
      <c r="C35" s="20" t="s">
        <v>146</v>
      </c>
      <c r="D35" s="23" t="s">
        <v>61</v>
      </c>
      <c r="E35" s="23" t="s">
        <v>86</v>
      </c>
      <c r="F35" s="23"/>
      <c r="G35" s="23"/>
      <c r="H35" s="23"/>
      <c r="I35" s="23"/>
      <c r="J35" s="23"/>
      <c r="K35" s="23"/>
      <c r="L35" s="23"/>
      <c r="M35" s="23"/>
      <c r="N35" s="37"/>
      <c r="O35" s="23"/>
      <c r="P35" s="23"/>
      <c r="Q35" s="5"/>
    </row>
    <row r="36" s="7" customFormat="1" ht="27" customHeight="1" spans="1:17">
      <c r="A36" s="24"/>
      <c r="B36" s="24" t="s">
        <v>145</v>
      </c>
      <c r="C36" s="20" t="s">
        <v>147</v>
      </c>
      <c r="D36" s="23" t="s">
        <v>148</v>
      </c>
      <c r="E36" s="23" t="s">
        <v>100</v>
      </c>
      <c r="F36" s="23"/>
      <c r="G36" s="23"/>
      <c r="H36" s="23"/>
      <c r="I36" s="23"/>
      <c r="J36" s="23"/>
      <c r="K36" s="23"/>
      <c r="L36" s="23"/>
      <c r="M36" s="23"/>
      <c r="N36" s="37"/>
      <c r="O36" s="19" t="s">
        <v>149</v>
      </c>
      <c r="P36" s="23"/>
      <c r="Q36" s="5"/>
    </row>
    <row r="37" s="7" customFormat="1" ht="27" customHeight="1" spans="1:17">
      <c r="A37" s="24"/>
      <c r="B37" s="24" t="s">
        <v>150</v>
      </c>
      <c r="C37" s="20" t="s">
        <v>151</v>
      </c>
      <c r="D37" s="23" t="s">
        <v>152</v>
      </c>
      <c r="E37" s="23" t="s">
        <v>100</v>
      </c>
      <c r="F37" s="23"/>
      <c r="G37" s="23"/>
      <c r="H37" s="23"/>
      <c r="I37" s="23"/>
      <c r="J37" s="23"/>
      <c r="K37" s="23"/>
      <c r="L37" s="23"/>
      <c r="M37" s="23"/>
      <c r="N37" s="37"/>
      <c r="O37" s="19" t="s">
        <v>153</v>
      </c>
      <c r="P37" s="23"/>
      <c r="Q37" s="5"/>
    </row>
    <row r="38" s="7" customFormat="1" ht="35" customHeight="1" spans="1:17">
      <c r="A38" s="24">
        <f>MAX($A$6:A37)+1</f>
        <v>17</v>
      </c>
      <c r="B38" s="24" t="s">
        <v>154</v>
      </c>
      <c r="C38" s="20" t="s">
        <v>155</v>
      </c>
      <c r="D38" s="23" t="s">
        <v>23</v>
      </c>
      <c r="E38" s="23" t="s">
        <v>100</v>
      </c>
      <c r="F38" s="23" t="s">
        <v>156</v>
      </c>
      <c r="G38" s="23">
        <v>1</v>
      </c>
      <c r="H38" s="23"/>
      <c r="I38" s="23">
        <v>0</v>
      </c>
      <c r="J38" s="23" t="s">
        <v>111</v>
      </c>
      <c r="K38" s="23" t="s">
        <v>27</v>
      </c>
      <c r="L38" s="23"/>
      <c r="M38" s="23"/>
      <c r="N38" s="38"/>
      <c r="O38" s="19" t="s">
        <v>157</v>
      </c>
      <c r="P38" s="23" t="s">
        <v>29</v>
      </c>
      <c r="Q38" s="5"/>
    </row>
    <row r="39" s="7" customFormat="1" ht="40" customHeight="1" spans="1:17">
      <c r="A39" s="24">
        <f>MAX($A$6:A38)+1</f>
        <v>18</v>
      </c>
      <c r="B39" s="24" t="s">
        <v>158</v>
      </c>
      <c r="C39" s="20" t="s">
        <v>143</v>
      </c>
      <c r="D39" s="23" t="s">
        <v>23</v>
      </c>
      <c r="E39" s="23" t="s">
        <v>100</v>
      </c>
      <c r="F39" s="23" t="s">
        <v>159</v>
      </c>
      <c r="G39" s="23">
        <v>1</v>
      </c>
      <c r="H39" s="23" t="s">
        <v>102</v>
      </c>
      <c r="I39" s="23">
        <v>0</v>
      </c>
      <c r="J39" s="23" t="s">
        <v>160</v>
      </c>
      <c r="K39" s="23" t="s">
        <v>27</v>
      </c>
      <c r="L39" s="23"/>
      <c r="M39" s="23"/>
      <c r="N39" s="38"/>
      <c r="O39" s="19" t="s">
        <v>161</v>
      </c>
      <c r="P39" s="23" t="s">
        <v>29</v>
      </c>
      <c r="Q39" s="5"/>
    </row>
    <row r="40" s="7" customFormat="1" ht="36" customHeight="1" spans="1:17">
      <c r="A40" s="24">
        <f>MAX($A$6:A39)+1</f>
        <v>19</v>
      </c>
      <c r="B40" s="24" t="s">
        <v>162</v>
      </c>
      <c r="C40" s="20" t="s">
        <v>91</v>
      </c>
      <c r="D40" s="23" t="s">
        <v>23</v>
      </c>
      <c r="E40" s="23" t="s">
        <v>100</v>
      </c>
      <c r="F40" s="23" t="s">
        <v>163</v>
      </c>
      <c r="G40" s="23">
        <v>1</v>
      </c>
      <c r="H40" s="23" t="s">
        <v>50</v>
      </c>
      <c r="I40" s="23">
        <v>0</v>
      </c>
      <c r="J40" s="23" t="s">
        <v>93</v>
      </c>
      <c r="K40" s="39"/>
      <c r="L40" s="39"/>
      <c r="M40" s="39"/>
      <c r="N40" s="23" t="s">
        <v>27</v>
      </c>
      <c r="O40" s="19" t="s">
        <v>164</v>
      </c>
      <c r="P40" s="23" t="s">
        <v>29</v>
      </c>
      <c r="Q40" s="5"/>
    </row>
    <row r="41" s="7" customFormat="1" ht="27" customHeight="1" spans="1:17">
      <c r="A41" s="24">
        <f>MAX($A$6:A40)+1</f>
        <v>20</v>
      </c>
      <c r="B41" s="24" t="s">
        <v>165</v>
      </c>
      <c r="C41" s="20" t="s">
        <v>126</v>
      </c>
      <c r="D41" s="23" t="s">
        <v>23</v>
      </c>
      <c r="E41" s="23" t="s">
        <v>100</v>
      </c>
      <c r="F41" s="23" t="s">
        <v>166</v>
      </c>
      <c r="G41" s="23">
        <v>1</v>
      </c>
      <c r="H41" s="23" t="s">
        <v>102</v>
      </c>
      <c r="I41" s="23">
        <v>908</v>
      </c>
      <c r="J41" s="23" t="s">
        <v>167</v>
      </c>
      <c r="K41" s="23" t="s">
        <v>27</v>
      </c>
      <c r="L41" s="23"/>
      <c r="M41" s="23"/>
      <c r="N41" s="38"/>
      <c r="O41" s="19" t="s">
        <v>168</v>
      </c>
      <c r="P41" s="23" t="s">
        <v>29</v>
      </c>
      <c r="Q41" s="5"/>
    </row>
    <row r="42" s="7" customFormat="1" ht="27" customHeight="1" spans="1:17">
      <c r="A42" s="24">
        <f>MAX($A$6:A41)+1</f>
        <v>21</v>
      </c>
      <c r="B42" s="24" t="s">
        <v>169</v>
      </c>
      <c r="C42" s="20" t="s">
        <v>35</v>
      </c>
      <c r="D42" s="23" t="s">
        <v>23</v>
      </c>
      <c r="E42" s="23" t="s">
        <v>100</v>
      </c>
      <c r="F42" s="23" t="s">
        <v>170</v>
      </c>
      <c r="G42" s="23">
        <v>2</v>
      </c>
      <c r="H42" s="23"/>
      <c r="I42" s="23">
        <v>750</v>
      </c>
      <c r="J42" s="23" t="s">
        <v>111</v>
      </c>
      <c r="K42" s="23" t="s">
        <v>27</v>
      </c>
      <c r="L42" s="23"/>
      <c r="M42" s="23"/>
      <c r="N42" s="23"/>
      <c r="O42" s="19" t="s">
        <v>171</v>
      </c>
      <c r="P42" s="23" t="s">
        <v>29</v>
      </c>
      <c r="Q42" s="5"/>
    </row>
    <row r="43" s="7" customFormat="1" ht="27" customHeight="1" spans="1:17">
      <c r="A43" s="24"/>
      <c r="B43" s="24" t="s">
        <v>172</v>
      </c>
      <c r="C43" s="20" t="s">
        <v>147</v>
      </c>
      <c r="D43" s="23" t="s">
        <v>97</v>
      </c>
      <c r="E43" s="23" t="s">
        <v>100</v>
      </c>
      <c r="F43" s="23"/>
      <c r="G43" s="23"/>
      <c r="H43" s="23"/>
      <c r="I43" s="23"/>
      <c r="J43" s="23"/>
      <c r="K43" s="23"/>
      <c r="L43" s="23"/>
      <c r="M43" s="23"/>
      <c r="N43" s="23"/>
      <c r="O43" s="19" t="s">
        <v>173</v>
      </c>
      <c r="P43" s="23"/>
      <c r="Q43" s="5"/>
    </row>
    <row r="44" s="7" customFormat="1" ht="33" customHeight="1" spans="1:17">
      <c r="A44" s="24">
        <f>MAX($A$6:A43)+1</f>
        <v>22</v>
      </c>
      <c r="B44" s="24" t="s">
        <v>174</v>
      </c>
      <c r="C44" s="20" t="s">
        <v>126</v>
      </c>
      <c r="D44" s="23" t="s">
        <v>23</v>
      </c>
      <c r="E44" s="23" t="s">
        <v>100</v>
      </c>
      <c r="F44" s="23" t="s">
        <v>175</v>
      </c>
      <c r="G44" s="23">
        <v>1</v>
      </c>
      <c r="H44" s="23"/>
      <c r="I44" s="23">
        <v>1476</v>
      </c>
      <c r="J44" s="23" t="s">
        <v>176</v>
      </c>
      <c r="K44" s="23" t="s">
        <v>27</v>
      </c>
      <c r="L44" s="23"/>
      <c r="M44" s="23"/>
      <c r="N44" s="38"/>
      <c r="O44" s="19" t="s">
        <v>177</v>
      </c>
      <c r="P44" s="23" t="s">
        <v>29</v>
      </c>
      <c r="Q44" s="5"/>
    </row>
    <row r="45" s="7" customFormat="1" ht="33" customHeight="1" spans="1:17">
      <c r="A45" s="24">
        <f>MAX($A$6:A44)+1</f>
        <v>23</v>
      </c>
      <c r="B45" s="24" t="s">
        <v>178</v>
      </c>
      <c r="C45" s="20" t="s">
        <v>179</v>
      </c>
      <c r="D45" s="23" t="s">
        <v>23</v>
      </c>
      <c r="E45" s="23" t="s">
        <v>86</v>
      </c>
      <c r="F45" s="23" t="s">
        <v>180</v>
      </c>
      <c r="G45" s="23">
        <v>2</v>
      </c>
      <c r="H45" s="23"/>
      <c r="I45" s="23">
        <v>1800</v>
      </c>
      <c r="J45" s="23" t="s">
        <v>111</v>
      </c>
      <c r="K45" s="23"/>
      <c r="L45" s="23" t="s">
        <v>27</v>
      </c>
      <c r="M45" s="23"/>
      <c r="N45" s="37"/>
      <c r="O45" s="19" t="s">
        <v>181</v>
      </c>
      <c r="P45" s="23" t="s">
        <v>29</v>
      </c>
      <c r="Q45" s="5"/>
    </row>
    <row r="46" s="7" customFormat="1" ht="27" customHeight="1" spans="1:17">
      <c r="A46" s="24"/>
      <c r="B46" s="24" t="s">
        <v>182</v>
      </c>
      <c r="C46" s="20" t="s">
        <v>71</v>
      </c>
      <c r="D46" s="23" t="s">
        <v>106</v>
      </c>
      <c r="E46" s="23" t="s">
        <v>100</v>
      </c>
      <c r="F46" s="23"/>
      <c r="G46" s="23"/>
      <c r="H46" s="23"/>
      <c r="I46" s="23"/>
      <c r="J46" s="23"/>
      <c r="K46" s="23"/>
      <c r="L46" s="23"/>
      <c r="M46" s="23"/>
      <c r="N46" s="37"/>
      <c r="O46" s="19" t="s">
        <v>183</v>
      </c>
      <c r="P46" s="23"/>
      <c r="Q46" s="5"/>
    </row>
    <row r="47" s="7" customFormat="1" ht="31" customHeight="1" spans="1:17">
      <c r="A47" s="24">
        <f>MAX($A$6:A46)+1</f>
        <v>24</v>
      </c>
      <c r="B47" s="24" t="s">
        <v>184</v>
      </c>
      <c r="C47" s="20" t="s">
        <v>185</v>
      </c>
      <c r="D47" s="23" t="s">
        <v>23</v>
      </c>
      <c r="E47" s="23" t="s">
        <v>100</v>
      </c>
      <c r="F47" s="23" t="s">
        <v>186</v>
      </c>
      <c r="G47" s="23">
        <v>1</v>
      </c>
      <c r="H47" s="23" t="s">
        <v>102</v>
      </c>
      <c r="I47" s="23">
        <v>0</v>
      </c>
      <c r="J47" s="23" t="s">
        <v>187</v>
      </c>
      <c r="K47" s="23" t="s">
        <v>27</v>
      </c>
      <c r="L47" s="23"/>
      <c r="M47" s="23"/>
      <c r="N47" s="38"/>
      <c r="O47" s="19" t="s">
        <v>188</v>
      </c>
      <c r="P47" s="23" t="s">
        <v>29</v>
      </c>
      <c r="Q47" s="5"/>
    </row>
    <row r="48" s="7" customFormat="1" ht="27" customHeight="1" spans="1:17">
      <c r="A48" s="24">
        <f>MAX($A$6:A47)+1</f>
        <v>25</v>
      </c>
      <c r="B48" s="24" t="s">
        <v>189</v>
      </c>
      <c r="C48" s="20" t="s">
        <v>91</v>
      </c>
      <c r="D48" s="24" t="s">
        <v>23</v>
      </c>
      <c r="E48" s="23" t="s">
        <v>100</v>
      </c>
      <c r="F48" s="23" t="s">
        <v>190</v>
      </c>
      <c r="G48" s="24">
        <v>2</v>
      </c>
      <c r="H48" s="24" t="s">
        <v>82</v>
      </c>
      <c r="I48" s="24">
        <v>210</v>
      </c>
      <c r="J48" s="24" t="s">
        <v>140</v>
      </c>
      <c r="K48" s="24" t="s">
        <v>27</v>
      </c>
      <c r="L48" s="24"/>
      <c r="M48" s="24"/>
      <c r="N48" s="37"/>
      <c r="O48" s="19" t="s">
        <v>191</v>
      </c>
      <c r="P48" s="23" t="s">
        <v>29</v>
      </c>
      <c r="Q48" s="5"/>
    </row>
    <row r="49" s="7" customFormat="1" ht="27" customHeight="1" spans="1:17">
      <c r="A49" s="24"/>
      <c r="B49" s="23" t="s">
        <v>192</v>
      </c>
      <c r="C49" s="20" t="s">
        <v>151</v>
      </c>
      <c r="D49" s="23" t="s">
        <v>97</v>
      </c>
      <c r="E49" s="24" t="s">
        <v>100</v>
      </c>
      <c r="F49" s="23"/>
      <c r="G49" s="24"/>
      <c r="H49" s="24"/>
      <c r="I49" s="24"/>
      <c r="J49" s="24"/>
      <c r="K49" s="24"/>
      <c r="L49" s="24"/>
      <c r="M49" s="24"/>
      <c r="N49" s="37"/>
      <c r="O49" s="19" t="s">
        <v>193</v>
      </c>
      <c r="P49" s="23"/>
      <c r="Q49" s="5"/>
    </row>
    <row r="50" s="7" customFormat="1" ht="27" customHeight="1" spans="1:17">
      <c r="A50" s="24">
        <f>MAX($A$6:A49)+1</f>
        <v>26</v>
      </c>
      <c r="B50" s="23" t="s">
        <v>194</v>
      </c>
      <c r="C50" s="20" t="s">
        <v>195</v>
      </c>
      <c r="D50" s="23" t="s">
        <v>23</v>
      </c>
      <c r="E50" s="23" t="s">
        <v>80</v>
      </c>
      <c r="F50" s="23" t="s">
        <v>196</v>
      </c>
      <c r="G50" s="23">
        <v>2</v>
      </c>
      <c r="H50" s="23" t="s">
        <v>56</v>
      </c>
      <c r="I50" s="23">
        <v>2050</v>
      </c>
      <c r="J50" s="23" t="s">
        <v>197</v>
      </c>
      <c r="K50" s="23"/>
      <c r="L50" s="23" t="s">
        <v>27</v>
      </c>
      <c r="M50" s="23"/>
      <c r="N50" s="37"/>
      <c r="O50" s="19" t="s">
        <v>198</v>
      </c>
      <c r="P50" s="23" t="s">
        <v>29</v>
      </c>
      <c r="Q50" s="5"/>
    </row>
    <row r="51" s="7" customFormat="1" ht="27" customHeight="1" spans="1:17">
      <c r="A51" s="24"/>
      <c r="B51" s="24" t="s">
        <v>199</v>
      </c>
      <c r="C51" s="20" t="s">
        <v>60</v>
      </c>
      <c r="D51" s="23" t="s">
        <v>32</v>
      </c>
      <c r="E51" s="23" t="s">
        <v>100</v>
      </c>
      <c r="F51" s="23"/>
      <c r="G51" s="23"/>
      <c r="H51" s="23"/>
      <c r="I51" s="23"/>
      <c r="J51" s="23"/>
      <c r="K51" s="23"/>
      <c r="L51" s="23"/>
      <c r="M51" s="23"/>
      <c r="N51" s="37"/>
      <c r="O51" s="19" t="s">
        <v>200</v>
      </c>
      <c r="P51" s="23"/>
      <c r="Q51" s="5"/>
    </row>
    <row r="52" s="7" customFormat="1" ht="27" customHeight="1" spans="1:17">
      <c r="A52" s="24">
        <f>MAX($A$6:A51)+1</f>
        <v>27</v>
      </c>
      <c r="B52" s="23" t="s">
        <v>201</v>
      </c>
      <c r="C52" s="20" t="s">
        <v>202</v>
      </c>
      <c r="D52" s="23" t="s">
        <v>23</v>
      </c>
      <c r="E52" s="23" t="s">
        <v>100</v>
      </c>
      <c r="F52" s="23" t="s">
        <v>203</v>
      </c>
      <c r="G52" s="23">
        <v>2</v>
      </c>
      <c r="H52" s="23" t="s">
        <v>56</v>
      </c>
      <c r="I52" s="23">
        <v>908</v>
      </c>
      <c r="J52" s="23" t="s">
        <v>204</v>
      </c>
      <c r="K52" s="23"/>
      <c r="L52" s="23" t="s">
        <v>27</v>
      </c>
      <c r="M52" s="23"/>
      <c r="N52" s="37"/>
      <c r="O52" s="19" t="s">
        <v>205</v>
      </c>
      <c r="P52" s="23" t="s">
        <v>29</v>
      </c>
      <c r="Q52" s="5"/>
    </row>
    <row r="53" s="7" customFormat="1" ht="27" customHeight="1" spans="1:17">
      <c r="A53" s="24"/>
      <c r="B53" s="23" t="s">
        <v>206</v>
      </c>
      <c r="C53" s="20" t="s">
        <v>91</v>
      </c>
      <c r="D53" s="23" t="s">
        <v>32</v>
      </c>
      <c r="E53" s="23" t="s">
        <v>100</v>
      </c>
      <c r="F53" s="23"/>
      <c r="G53" s="23"/>
      <c r="H53" s="23"/>
      <c r="I53" s="23"/>
      <c r="J53" s="23"/>
      <c r="K53" s="23"/>
      <c r="L53" s="23"/>
      <c r="M53" s="23"/>
      <c r="N53" s="37"/>
      <c r="O53" s="19" t="s">
        <v>207</v>
      </c>
      <c r="P53" s="23"/>
      <c r="Q53" s="5"/>
    </row>
    <row r="54" s="7" customFormat="1" ht="27" customHeight="1" spans="1:17">
      <c r="A54" s="24">
        <f>MAX($A$6:A53)+1</f>
        <v>28</v>
      </c>
      <c r="B54" s="24" t="s">
        <v>208</v>
      </c>
      <c r="C54" s="20" t="s">
        <v>79</v>
      </c>
      <c r="D54" s="23" t="s">
        <v>23</v>
      </c>
      <c r="E54" s="23" t="s">
        <v>209</v>
      </c>
      <c r="F54" s="23" t="s">
        <v>210</v>
      </c>
      <c r="G54" s="23">
        <v>2</v>
      </c>
      <c r="H54" s="23"/>
      <c r="I54" s="23">
        <v>1450</v>
      </c>
      <c r="J54" s="23" t="s">
        <v>93</v>
      </c>
      <c r="K54" s="23"/>
      <c r="L54" s="23" t="s">
        <v>27</v>
      </c>
      <c r="M54" s="23"/>
      <c r="N54" s="37"/>
      <c r="O54" s="19" t="s">
        <v>211</v>
      </c>
      <c r="P54" s="23" t="s">
        <v>29</v>
      </c>
      <c r="Q54" s="5"/>
    </row>
    <row r="55" s="7" customFormat="1" ht="27" customHeight="1" spans="1:17">
      <c r="A55" s="24"/>
      <c r="B55" s="24" t="s">
        <v>212</v>
      </c>
      <c r="C55" s="20" t="s">
        <v>213</v>
      </c>
      <c r="D55" s="23" t="s">
        <v>32</v>
      </c>
      <c r="E55" s="23" t="s">
        <v>123</v>
      </c>
      <c r="F55" s="23"/>
      <c r="G55" s="23"/>
      <c r="H55" s="23"/>
      <c r="I55" s="23"/>
      <c r="J55" s="23"/>
      <c r="K55" s="23"/>
      <c r="L55" s="23"/>
      <c r="M55" s="23"/>
      <c r="N55" s="37"/>
      <c r="O55" s="19" t="s">
        <v>214</v>
      </c>
      <c r="P55" s="23"/>
      <c r="Q55" s="5"/>
    </row>
    <row r="56" s="7" customFormat="1" ht="27" customHeight="1" spans="1:17">
      <c r="A56" s="24">
        <f>MAX($A$6:A55)+1</f>
        <v>29</v>
      </c>
      <c r="B56" s="24" t="s">
        <v>215</v>
      </c>
      <c r="C56" s="20" t="s">
        <v>147</v>
      </c>
      <c r="D56" s="23" t="s">
        <v>23</v>
      </c>
      <c r="E56" s="23" t="s">
        <v>100</v>
      </c>
      <c r="F56" s="23" t="s">
        <v>216</v>
      </c>
      <c r="G56" s="23">
        <v>2</v>
      </c>
      <c r="H56" s="23" t="s">
        <v>102</v>
      </c>
      <c r="I56" s="23">
        <v>1450</v>
      </c>
      <c r="J56" s="23" t="s">
        <v>217</v>
      </c>
      <c r="K56" s="23" t="s">
        <v>27</v>
      </c>
      <c r="L56" s="23"/>
      <c r="M56" s="23"/>
      <c r="N56" s="37"/>
      <c r="O56" s="19" t="s">
        <v>218</v>
      </c>
      <c r="P56" s="23" t="s">
        <v>29</v>
      </c>
      <c r="Q56" s="5"/>
    </row>
    <row r="57" s="7" customFormat="1" ht="27" customHeight="1" spans="1:17">
      <c r="A57" s="24"/>
      <c r="B57" s="24" t="s">
        <v>219</v>
      </c>
      <c r="C57" s="20" t="s">
        <v>60</v>
      </c>
      <c r="D57" s="23" t="s">
        <v>97</v>
      </c>
      <c r="E57" s="23" t="s">
        <v>100</v>
      </c>
      <c r="F57" s="23"/>
      <c r="G57" s="23"/>
      <c r="H57" s="23"/>
      <c r="I57" s="23"/>
      <c r="J57" s="23"/>
      <c r="K57" s="23"/>
      <c r="L57" s="23"/>
      <c r="M57" s="23"/>
      <c r="N57" s="37"/>
      <c r="O57" s="19" t="s">
        <v>220</v>
      </c>
      <c r="P57" s="23"/>
      <c r="Q57" s="5"/>
    </row>
    <row r="58" s="7" customFormat="1" ht="30" customHeight="1" spans="1:17">
      <c r="A58" s="24">
        <f>MAX($A$6:A57)+1</f>
        <v>30</v>
      </c>
      <c r="B58" s="24" t="s">
        <v>221</v>
      </c>
      <c r="C58" s="20" t="s">
        <v>185</v>
      </c>
      <c r="D58" s="23" t="s">
        <v>23</v>
      </c>
      <c r="E58" s="23" t="s">
        <v>100</v>
      </c>
      <c r="F58" s="23" t="s">
        <v>222</v>
      </c>
      <c r="G58" s="23">
        <v>1</v>
      </c>
      <c r="H58" s="23" t="s">
        <v>56</v>
      </c>
      <c r="I58" s="23">
        <v>1100</v>
      </c>
      <c r="J58" s="23" t="s">
        <v>223</v>
      </c>
      <c r="K58" s="39"/>
      <c r="L58" s="39"/>
      <c r="M58" s="39"/>
      <c r="N58" s="37" t="s">
        <v>27</v>
      </c>
      <c r="O58" s="19" t="s">
        <v>224</v>
      </c>
      <c r="P58" s="23" t="s">
        <v>29</v>
      </c>
      <c r="Q58" s="5"/>
    </row>
    <row r="59" s="7" customFormat="1" ht="36" customHeight="1" spans="1:17">
      <c r="A59" s="24">
        <f>MAX($A$6:A58)+1</f>
        <v>31</v>
      </c>
      <c r="B59" s="24" t="s">
        <v>225</v>
      </c>
      <c r="C59" s="20" t="s">
        <v>185</v>
      </c>
      <c r="D59" s="23" t="s">
        <v>23</v>
      </c>
      <c r="E59" s="23" t="s">
        <v>100</v>
      </c>
      <c r="F59" s="23" t="s">
        <v>226</v>
      </c>
      <c r="G59" s="23">
        <v>1</v>
      </c>
      <c r="H59" s="23"/>
      <c r="I59" s="23">
        <v>1600</v>
      </c>
      <c r="J59" s="23" t="s">
        <v>103</v>
      </c>
      <c r="K59" s="23" t="s">
        <v>27</v>
      </c>
      <c r="L59" s="23"/>
      <c r="M59" s="23"/>
      <c r="N59" s="38"/>
      <c r="O59" s="19" t="s">
        <v>227</v>
      </c>
      <c r="P59" s="23" t="s">
        <v>29</v>
      </c>
      <c r="Q59" s="5"/>
    </row>
    <row r="60" s="7" customFormat="1" ht="31" customHeight="1" spans="1:17">
      <c r="A60" s="24">
        <f>MAX($A$6:A59)+1</f>
        <v>32</v>
      </c>
      <c r="B60" s="24" t="s">
        <v>228</v>
      </c>
      <c r="C60" s="20" t="s">
        <v>229</v>
      </c>
      <c r="D60" s="23" t="s">
        <v>23</v>
      </c>
      <c r="E60" s="23" t="s">
        <v>100</v>
      </c>
      <c r="F60" s="23" t="s">
        <v>230</v>
      </c>
      <c r="G60" s="23">
        <v>1</v>
      </c>
      <c r="H60" s="23" t="s">
        <v>102</v>
      </c>
      <c r="I60" s="23">
        <v>1100</v>
      </c>
      <c r="J60" s="23" t="s">
        <v>231</v>
      </c>
      <c r="K60" s="23" t="s">
        <v>27</v>
      </c>
      <c r="L60" s="23"/>
      <c r="M60" s="23"/>
      <c r="N60" s="38"/>
      <c r="O60" s="19" t="s">
        <v>232</v>
      </c>
      <c r="P60" s="23" t="s">
        <v>29</v>
      </c>
      <c r="Q60" s="5"/>
    </row>
    <row r="61" s="7" customFormat="1" ht="27" customHeight="1" spans="1:17">
      <c r="A61" s="24">
        <f>MAX($A$6:A60)+1</f>
        <v>33</v>
      </c>
      <c r="B61" s="24" t="s">
        <v>233</v>
      </c>
      <c r="C61" s="20" t="s">
        <v>151</v>
      </c>
      <c r="D61" s="23" t="s">
        <v>23</v>
      </c>
      <c r="E61" s="23" t="s">
        <v>100</v>
      </c>
      <c r="F61" s="23" t="s">
        <v>234</v>
      </c>
      <c r="G61" s="23">
        <v>2</v>
      </c>
      <c r="H61" s="23" t="s">
        <v>82</v>
      </c>
      <c r="I61" s="23">
        <v>710</v>
      </c>
      <c r="J61" s="23" t="s">
        <v>167</v>
      </c>
      <c r="K61" s="23"/>
      <c r="L61" s="23"/>
      <c r="M61" s="23"/>
      <c r="N61" s="37" t="s">
        <v>27</v>
      </c>
      <c r="O61" s="19" t="s">
        <v>235</v>
      </c>
      <c r="P61" s="23" t="s">
        <v>29</v>
      </c>
      <c r="Q61" s="5"/>
    </row>
    <row r="62" s="7" customFormat="1" ht="27" customHeight="1" spans="1:17">
      <c r="A62" s="24"/>
      <c r="B62" s="24" t="s">
        <v>236</v>
      </c>
      <c r="C62" s="20" t="s">
        <v>229</v>
      </c>
      <c r="D62" s="23" t="s">
        <v>97</v>
      </c>
      <c r="E62" s="23"/>
      <c r="F62" s="23"/>
      <c r="G62" s="23"/>
      <c r="H62" s="23"/>
      <c r="I62" s="23"/>
      <c r="J62" s="23"/>
      <c r="K62" s="23"/>
      <c r="L62" s="23"/>
      <c r="M62" s="23"/>
      <c r="N62" s="37"/>
      <c r="O62" s="19" t="s">
        <v>237</v>
      </c>
      <c r="P62" s="23"/>
      <c r="Q62" s="5"/>
    </row>
    <row r="63" s="7" customFormat="1" ht="27" customHeight="1" spans="1:17">
      <c r="A63" s="28">
        <f>MAX($A$6:A62)+1</f>
        <v>34</v>
      </c>
      <c r="B63" s="24" t="s">
        <v>238</v>
      </c>
      <c r="C63" s="20" t="s">
        <v>147</v>
      </c>
      <c r="D63" s="23" t="s">
        <v>23</v>
      </c>
      <c r="E63" s="23" t="s">
        <v>100</v>
      </c>
      <c r="F63" s="29" t="s">
        <v>239</v>
      </c>
      <c r="G63" s="29">
        <v>5</v>
      </c>
      <c r="H63" s="29" t="s">
        <v>82</v>
      </c>
      <c r="I63" s="29">
        <v>1128.39</v>
      </c>
      <c r="J63" s="29" t="s">
        <v>240</v>
      </c>
      <c r="K63" s="29"/>
      <c r="L63" s="29"/>
      <c r="M63" s="29" t="s">
        <v>27</v>
      </c>
      <c r="N63" s="40"/>
      <c r="O63" s="19" t="s">
        <v>241</v>
      </c>
      <c r="P63" s="29" t="s">
        <v>29</v>
      </c>
      <c r="Q63" s="5"/>
    </row>
    <row r="64" s="5" customFormat="1" ht="27" customHeight="1" spans="1:16">
      <c r="A64" s="30"/>
      <c r="B64" s="24" t="s">
        <v>242</v>
      </c>
      <c r="C64" s="20" t="s">
        <v>243</v>
      </c>
      <c r="D64" s="23" t="s">
        <v>244</v>
      </c>
      <c r="E64" s="23" t="s">
        <v>86</v>
      </c>
      <c r="F64" s="31"/>
      <c r="G64" s="31"/>
      <c r="H64" s="31"/>
      <c r="I64" s="31"/>
      <c r="J64" s="31"/>
      <c r="K64" s="31"/>
      <c r="L64" s="31"/>
      <c r="M64" s="31"/>
      <c r="N64" s="41"/>
      <c r="O64" s="19" t="s">
        <v>245</v>
      </c>
      <c r="P64" s="31"/>
    </row>
    <row r="65" s="5" customFormat="1" ht="27" customHeight="1" spans="1:16">
      <c r="A65" s="30"/>
      <c r="B65" s="24" t="s">
        <v>246</v>
      </c>
      <c r="C65" s="20" t="s">
        <v>247</v>
      </c>
      <c r="D65" s="23" t="s">
        <v>248</v>
      </c>
      <c r="E65" s="23" t="s">
        <v>123</v>
      </c>
      <c r="F65" s="31"/>
      <c r="G65" s="31"/>
      <c r="H65" s="31"/>
      <c r="I65" s="31"/>
      <c r="J65" s="31"/>
      <c r="K65" s="31"/>
      <c r="L65" s="31"/>
      <c r="M65" s="31"/>
      <c r="N65" s="41"/>
      <c r="O65" s="23"/>
      <c r="P65" s="31"/>
    </row>
    <row r="66" s="5" customFormat="1" ht="27" customHeight="1" spans="1:16">
      <c r="A66" s="30"/>
      <c r="B66" s="24" t="s">
        <v>249</v>
      </c>
      <c r="C66" s="20" t="s">
        <v>122</v>
      </c>
      <c r="D66" s="23" t="s">
        <v>250</v>
      </c>
      <c r="E66" s="23" t="s">
        <v>123</v>
      </c>
      <c r="F66" s="31"/>
      <c r="G66" s="31"/>
      <c r="H66" s="31"/>
      <c r="I66" s="31"/>
      <c r="J66" s="31"/>
      <c r="K66" s="31"/>
      <c r="L66" s="31"/>
      <c r="M66" s="31"/>
      <c r="N66" s="41"/>
      <c r="O66" s="23"/>
      <c r="P66" s="31"/>
    </row>
    <row r="67" s="5" customFormat="1" ht="27" customHeight="1" spans="1:16">
      <c r="A67" s="45"/>
      <c r="B67" s="24" t="s">
        <v>251</v>
      </c>
      <c r="C67" s="20" t="s">
        <v>252</v>
      </c>
      <c r="D67" s="23" t="s">
        <v>253</v>
      </c>
      <c r="E67" s="23" t="s">
        <v>86</v>
      </c>
      <c r="F67" s="46"/>
      <c r="G67" s="46"/>
      <c r="H67" s="46"/>
      <c r="I67" s="46"/>
      <c r="J67" s="46"/>
      <c r="K67" s="46"/>
      <c r="L67" s="46"/>
      <c r="M67" s="46"/>
      <c r="N67" s="71"/>
      <c r="O67" s="23"/>
      <c r="P67" s="46"/>
    </row>
    <row r="68" s="5" customFormat="1" ht="24" customHeight="1" spans="1:16">
      <c r="A68" s="24">
        <f>MAX($A$6:A67)+1</f>
        <v>35</v>
      </c>
      <c r="B68" s="24" t="s">
        <v>254</v>
      </c>
      <c r="C68" s="20" t="s">
        <v>255</v>
      </c>
      <c r="D68" s="23" t="s">
        <v>23</v>
      </c>
      <c r="E68" s="23" t="s">
        <v>86</v>
      </c>
      <c r="F68" s="23" t="s">
        <v>256</v>
      </c>
      <c r="G68" s="23">
        <v>2</v>
      </c>
      <c r="H68" s="23"/>
      <c r="I68" s="23">
        <v>1500</v>
      </c>
      <c r="J68" s="23" t="s">
        <v>257</v>
      </c>
      <c r="K68" s="23"/>
      <c r="L68" s="23" t="s">
        <v>27</v>
      </c>
      <c r="M68" s="23"/>
      <c r="N68" s="23"/>
      <c r="O68" s="23" t="s">
        <v>258</v>
      </c>
      <c r="P68" s="23" t="s">
        <v>29</v>
      </c>
    </row>
    <row r="69" s="5" customFormat="1" ht="27" customHeight="1" spans="1:16">
      <c r="A69" s="24"/>
      <c r="B69" s="24" t="s">
        <v>259</v>
      </c>
      <c r="C69" s="20" t="s">
        <v>260</v>
      </c>
      <c r="D69" s="23" t="s">
        <v>261</v>
      </c>
      <c r="E69" s="23" t="s">
        <v>123</v>
      </c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</row>
    <row r="70" s="5" customFormat="1" ht="32" customHeight="1" spans="1:16">
      <c r="A70" s="24">
        <f>MAX($A$6:A69)+1</f>
        <v>36</v>
      </c>
      <c r="B70" s="23" t="s">
        <v>262</v>
      </c>
      <c r="C70" s="20" t="s">
        <v>60</v>
      </c>
      <c r="D70" s="23" t="s">
        <v>23</v>
      </c>
      <c r="E70" s="23" t="s">
        <v>100</v>
      </c>
      <c r="F70" s="23" t="s">
        <v>263</v>
      </c>
      <c r="G70" s="23">
        <v>1</v>
      </c>
      <c r="H70" s="23"/>
      <c r="I70" s="23">
        <v>0</v>
      </c>
      <c r="J70" s="23" t="s">
        <v>264</v>
      </c>
      <c r="K70" s="39"/>
      <c r="L70" s="39"/>
      <c r="M70" s="39"/>
      <c r="N70" s="23" t="s">
        <v>27</v>
      </c>
      <c r="O70" s="19" t="s">
        <v>265</v>
      </c>
      <c r="P70" s="23" t="s">
        <v>29</v>
      </c>
    </row>
    <row r="71" s="5" customFormat="1" ht="27" customHeight="1" spans="1:16">
      <c r="A71" s="24">
        <f>MAX($A$6:A70)+1</f>
        <v>37</v>
      </c>
      <c r="B71" s="23" t="s">
        <v>266</v>
      </c>
      <c r="C71" s="20" t="s">
        <v>151</v>
      </c>
      <c r="D71" s="23" t="s">
        <v>23</v>
      </c>
      <c r="E71" s="23" t="s">
        <v>80</v>
      </c>
      <c r="F71" s="23" t="s">
        <v>267</v>
      </c>
      <c r="G71" s="23">
        <v>2</v>
      </c>
      <c r="H71" s="23"/>
      <c r="I71" s="23">
        <v>1100</v>
      </c>
      <c r="J71" s="23" t="s">
        <v>231</v>
      </c>
      <c r="K71" s="23"/>
      <c r="L71" s="23" t="s">
        <v>27</v>
      </c>
      <c r="M71" s="23"/>
      <c r="N71" s="23"/>
      <c r="O71" s="19" t="s">
        <v>268</v>
      </c>
      <c r="P71" s="23" t="s">
        <v>29</v>
      </c>
    </row>
    <row r="72" s="5" customFormat="1" ht="27" customHeight="1" spans="1:16">
      <c r="A72" s="24"/>
      <c r="B72" s="23" t="s">
        <v>269</v>
      </c>
      <c r="C72" s="20" t="s">
        <v>270</v>
      </c>
      <c r="D72" s="23" t="s">
        <v>261</v>
      </c>
      <c r="E72" s="23" t="s">
        <v>100</v>
      </c>
      <c r="F72" s="23"/>
      <c r="G72" s="23"/>
      <c r="H72" s="23"/>
      <c r="I72" s="23"/>
      <c r="J72" s="23"/>
      <c r="K72" s="23"/>
      <c r="L72" s="23"/>
      <c r="M72" s="23"/>
      <c r="N72" s="23"/>
      <c r="O72" s="19" t="s">
        <v>271</v>
      </c>
      <c r="P72" s="23"/>
    </row>
    <row r="73" s="5" customFormat="1" ht="27" customHeight="1" spans="1:16">
      <c r="A73" s="47">
        <f>MAX($A$6:A72)+1</f>
        <v>38</v>
      </c>
      <c r="B73" s="47" t="s">
        <v>272</v>
      </c>
      <c r="C73" s="20" t="s">
        <v>273</v>
      </c>
      <c r="D73" s="47" t="s">
        <v>23</v>
      </c>
      <c r="E73" s="47" t="s">
        <v>80</v>
      </c>
      <c r="F73" s="48" t="s">
        <v>274</v>
      </c>
      <c r="G73" s="47">
        <v>4</v>
      </c>
      <c r="H73" s="47"/>
      <c r="I73" s="47">
        <v>250</v>
      </c>
      <c r="J73" s="48" t="s">
        <v>275</v>
      </c>
      <c r="K73" s="23"/>
      <c r="L73" s="23"/>
      <c r="M73" s="23"/>
      <c r="N73" s="23" t="s">
        <v>27</v>
      </c>
      <c r="O73" s="19" t="s">
        <v>276</v>
      </c>
      <c r="P73" s="23" t="s">
        <v>29</v>
      </c>
    </row>
    <row r="74" s="5" customFormat="1" ht="27" customHeight="1" spans="1:16">
      <c r="A74" s="47"/>
      <c r="B74" s="47" t="s">
        <v>277</v>
      </c>
      <c r="C74" s="20" t="s">
        <v>79</v>
      </c>
      <c r="D74" s="47" t="s">
        <v>261</v>
      </c>
      <c r="E74" s="47" t="s">
        <v>80</v>
      </c>
      <c r="F74" s="48"/>
      <c r="G74" s="47"/>
      <c r="H74" s="47"/>
      <c r="I74" s="47"/>
      <c r="J74" s="48"/>
      <c r="K74" s="23"/>
      <c r="L74" s="23"/>
      <c r="M74" s="23"/>
      <c r="N74" s="23"/>
      <c r="O74" s="19" t="s">
        <v>278</v>
      </c>
      <c r="P74" s="23"/>
    </row>
    <row r="75" s="5" customFormat="1" ht="27" customHeight="1" spans="1:16">
      <c r="A75" s="47"/>
      <c r="B75" s="47" t="s">
        <v>279</v>
      </c>
      <c r="C75" s="20" t="s">
        <v>243</v>
      </c>
      <c r="D75" s="47" t="s">
        <v>261</v>
      </c>
      <c r="E75" s="47" t="s">
        <v>48</v>
      </c>
      <c r="F75" s="48"/>
      <c r="G75" s="47"/>
      <c r="H75" s="47"/>
      <c r="I75" s="47"/>
      <c r="J75" s="48"/>
      <c r="K75" s="23"/>
      <c r="L75" s="23"/>
      <c r="M75" s="23"/>
      <c r="N75" s="23"/>
      <c r="O75" s="19" t="s">
        <v>280</v>
      </c>
      <c r="P75" s="23"/>
    </row>
    <row r="76" s="5" customFormat="1" ht="27" customHeight="1" spans="1:16">
      <c r="A76" s="47"/>
      <c r="B76" s="47" t="s">
        <v>281</v>
      </c>
      <c r="C76" s="20" t="s">
        <v>126</v>
      </c>
      <c r="D76" s="47" t="s">
        <v>97</v>
      </c>
      <c r="E76" s="47" t="s">
        <v>48</v>
      </c>
      <c r="F76" s="48"/>
      <c r="G76" s="47"/>
      <c r="H76" s="47"/>
      <c r="I76" s="47"/>
      <c r="J76" s="48"/>
      <c r="K76" s="23"/>
      <c r="L76" s="23"/>
      <c r="M76" s="23"/>
      <c r="N76" s="23"/>
      <c r="O76" s="19" t="s">
        <v>282</v>
      </c>
      <c r="P76" s="23"/>
    </row>
    <row r="77" s="7" customFormat="1" ht="40" customHeight="1" spans="1:17">
      <c r="A77" s="26">
        <f>MAX($A$6:A76)+1</f>
        <v>39</v>
      </c>
      <c r="B77" s="49" t="s">
        <v>283</v>
      </c>
      <c r="C77" s="20" t="s">
        <v>114</v>
      </c>
      <c r="D77" s="49" t="s">
        <v>23</v>
      </c>
      <c r="E77" s="50" t="s">
        <v>86</v>
      </c>
      <c r="F77" s="23" t="s">
        <v>284</v>
      </c>
      <c r="G77" s="26">
        <v>1</v>
      </c>
      <c r="H77" s="23"/>
      <c r="I77" s="23">
        <v>1110</v>
      </c>
      <c r="J77" s="23" t="s">
        <v>285</v>
      </c>
      <c r="K77" s="23" t="s">
        <v>27</v>
      </c>
      <c r="L77" s="23"/>
      <c r="M77" s="23"/>
      <c r="N77" s="38"/>
      <c r="O77" s="19" t="s">
        <v>286</v>
      </c>
      <c r="P77" s="23" t="s">
        <v>29</v>
      </c>
      <c r="Q77" s="5"/>
    </row>
    <row r="78" s="7" customFormat="1" ht="27" customHeight="1" spans="1:17">
      <c r="A78" s="51">
        <f>MAX($A$6:A77)+1</f>
        <v>40</v>
      </c>
      <c r="B78" s="23" t="s">
        <v>287</v>
      </c>
      <c r="C78" s="20" t="s">
        <v>79</v>
      </c>
      <c r="D78" s="49" t="s">
        <v>23</v>
      </c>
      <c r="E78" s="23" t="s">
        <v>86</v>
      </c>
      <c r="F78" s="23" t="s">
        <v>288</v>
      </c>
      <c r="G78" s="51">
        <v>3</v>
      </c>
      <c r="H78" s="23"/>
      <c r="I78" s="23">
        <v>666.67</v>
      </c>
      <c r="J78" s="23" t="s">
        <v>289</v>
      </c>
      <c r="K78" s="23"/>
      <c r="L78" s="23" t="s">
        <v>27</v>
      </c>
      <c r="M78" s="23"/>
      <c r="N78" s="51"/>
      <c r="O78" s="19" t="s">
        <v>290</v>
      </c>
      <c r="P78" s="23" t="s">
        <v>291</v>
      </c>
      <c r="Q78" s="5"/>
    </row>
    <row r="79" s="7" customFormat="1" ht="27" customHeight="1" spans="1:17">
      <c r="A79" s="51"/>
      <c r="B79" s="23" t="s">
        <v>292</v>
      </c>
      <c r="C79" s="20" t="s">
        <v>63</v>
      </c>
      <c r="D79" s="49" t="s">
        <v>261</v>
      </c>
      <c r="E79" s="23" t="s">
        <v>123</v>
      </c>
      <c r="F79" s="23"/>
      <c r="G79" s="51"/>
      <c r="H79" s="23"/>
      <c r="I79" s="23"/>
      <c r="J79" s="23"/>
      <c r="K79" s="23"/>
      <c r="L79" s="23"/>
      <c r="M79" s="23"/>
      <c r="N79" s="51"/>
      <c r="O79" s="23"/>
      <c r="P79" s="23"/>
      <c r="Q79" s="5"/>
    </row>
    <row r="80" s="7" customFormat="1" ht="27" customHeight="1" spans="1:17">
      <c r="A80" s="51"/>
      <c r="B80" s="23" t="s">
        <v>293</v>
      </c>
      <c r="C80" s="20" t="s">
        <v>270</v>
      </c>
      <c r="D80" s="49" t="s">
        <v>261</v>
      </c>
      <c r="E80" s="23" t="s">
        <v>123</v>
      </c>
      <c r="F80" s="23"/>
      <c r="G80" s="51"/>
      <c r="H80" s="23"/>
      <c r="I80" s="23"/>
      <c r="J80" s="23"/>
      <c r="K80" s="23"/>
      <c r="L80" s="23"/>
      <c r="M80" s="23"/>
      <c r="N80" s="51"/>
      <c r="O80" s="23"/>
      <c r="P80" s="23"/>
      <c r="Q80" s="5"/>
    </row>
    <row r="81" s="9" customFormat="1" ht="45" customHeight="1" spans="1:17">
      <c r="A81" s="52" t="s">
        <v>294</v>
      </c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72"/>
      <c r="Q81" s="5"/>
    </row>
    <row r="82" s="10" customFormat="1" ht="30" customHeight="1" spans="1:17">
      <c r="A82" s="54" t="s">
        <v>3</v>
      </c>
      <c r="B82" s="54" t="s">
        <v>4</v>
      </c>
      <c r="C82" s="55" t="s">
        <v>5</v>
      </c>
      <c r="D82" s="54" t="s">
        <v>6</v>
      </c>
      <c r="E82" s="54" t="s">
        <v>7</v>
      </c>
      <c r="F82" s="54" t="s">
        <v>8</v>
      </c>
      <c r="G82" s="54" t="s">
        <v>9</v>
      </c>
      <c r="H82" s="54" t="s">
        <v>10</v>
      </c>
      <c r="I82" s="54" t="s">
        <v>11</v>
      </c>
      <c r="J82" s="54" t="s">
        <v>12</v>
      </c>
      <c r="K82" s="54" t="s">
        <v>13</v>
      </c>
      <c r="L82" s="54"/>
      <c r="M82" s="54"/>
      <c r="N82" s="54"/>
      <c r="O82" s="54" t="s">
        <v>14</v>
      </c>
      <c r="P82" s="54" t="s">
        <v>15</v>
      </c>
      <c r="Q82" s="5"/>
    </row>
    <row r="83" s="10" customFormat="1" ht="30" customHeight="1" spans="1:17">
      <c r="A83" s="54"/>
      <c r="B83" s="54"/>
      <c r="C83" s="55"/>
      <c r="D83" s="54"/>
      <c r="E83" s="54"/>
      <c r="F83" s="54"/>
      <c r="G83" s="54"/>
      <c r="H83" s="54"/>
      <c r="I83" s="54"/>
      <c r="J83" s="54"/>
      <c r="K83" s="54" t="s">
        <v>16</v>
      </c>
      <c r="L83" s="54"/>
      <c r="M83" s="54"/>
      <c r="N83" s="54" t="s">
        <v>17</v>
      </c>
      <c r="O83" s="54"/>
      <c r="P83" s="54"/>
      <c r="Q83" s="5"/>
    </row>
    <row r="84" s="10" customFormat="1" ht="30" customHeight="1" spans="1:17">
      <c r="A84" s="54"/>
      <c r="B84" s="54"/>
      <c r="C84" s="55"/>
      <c r="D84" s="54"/>
      <c r="E84" s="54"/>
      <c r="F84" s="54"/>
      <c r="G84" s="54"/>
      <c r="H84" s="54"/>
      <c r="I84" s="54"/>
      <c r="J84" s="54"/>
      <c r="K84" s="51" t="s">
        <v>18</v>
      </c>
      <c r="L84" s="51" t="s">
        <v>19</v>
      </c>
      <c r="M84" s="51" t="s">
        <v>20</v>
      </c>
      <c r="N84" s="54"/>
      <c r="O84" s="54"/>
      <c r="P84" s="54"/>
      <c r="Q84" s="5"/>
    </row>
    <row r="85" s="5" customFormat="1" ht="46" customHeight="1" spans="1:16">
      <c r="A85" s="19">
        <f>MAX($A$6:A80)+1</f>
        <v>41</v>
      </c>
      <c r="B85" s="19" t="s">
        <v>295</v>
      </c>
      <c r="C85" s="20" t="s">
        <v>296</v>
      </c>
      <c r="D85" s="19" t="s">
        <v>23</v>
      </c>
      <c r="E85" s="19" t="s">
        <v>297</v>
      </c>
      <c r="F85" s="19" t="s">
        <v>298</v>
      </c>
      <c r="G85" s="19">
        <v>1</v>
      </c>
      <c r="H85" s="19"/>
      <c r="I85" s="19" t="s">
        <v>299</v>
      </c>
      <c r="J85" s="19" t="s">
        <v>300</v>
      </c>
      <c r="K85" s="23"/>
      <c r="L85" s="23"/>
      <c r="M85" s="23"/>
      <c r="N85" s="19" t="s">
        <v>27</v>
      </c>
      <c r="O85" s="19" t="s">
        <v>301</v>
      </c>
      <c r="P85" s="23" t="s">
        <v>302</v>
      </c>
    </row>
    <row r="86" s="7" customFormat="1" ht="46" customHeight="1" spans="1:17">
      <c r="A86" s="26">
        <f>MAX($A$6:A85)+1</f>
        <v>42</v>
      </c>
      <c r="B86" s="49" t="s">
        <v>303</v>
      </c>
      <c r="C86" s="20" t="s">
        <v>304</v>
      </c>
      <c r="D86" s="49" t="s">
        <v>23</v>
      </c>
      <c r="E86" s="50" t="s">
        <v>305</v>
      </c>
      <c r="F86" s="23" t="s">
        <v>306</v>
      </c>
      <c r="G86" s="26">
        <v>1</v>
      </c>
      <c r="H86" s="23"/>
      <c r="I86" s="19" t="s">
        <v>299</v>
      </c>
      <c r="J86" s="23" t="s">
        <v>307</v>
      </c>
      <c r="K86" s="23"/>
      <c r="L86" s="23"/>
      <c r="M86" s="24"/>
      <c r="N86" s="23" t="s">
        <v>27</v>
      </c>
      <c r="O86" s="19" t="s">
        <v>308</v>
      </c>
      <c r="P86" s="23" t="s">
        <v>302</v>
      </c>
      <c r="Q86" s="5"/>
    </row>
    <row r="87" s="7" customFormat="1" ht="46" customHeight="1" spans="1:17">
      <c r="A87" s="26">
        <f>MAX($A$6:A86)+1</f>
        <v>43</v>
      </c>
      <c r="B87" s="49" t="s">
        <v>309</v>
      </c>
      <c r="C87" s="20" t="s">
        <v>310</v>
      </c>
      <c r="D87" s="49" t="s">
        <v>23</v>
      </c>
      <c r="E87" s="50" t="s">
        <v>311</v>
      </c>
      <c r="F87" s="23" t="s">
        <v>312</v>
      </c>
      <c r="G87" s="26">
        <v>1</v>
      </c>
      <c r="H87" s="23"/>
      <c r="I87" s="19" t="s">
        <v>299</v>
      </c>
      <c r="J87" s="23" t="s">
        <v>313</v>
      </c>
      <c r="K87" s="23"/>
      <c r="L87" s="23"/>
      <c r="M87" s="23"/>
      <c r="N87" s="23" t="s">
        <v>27</v>
      </c>
      <c r="O87" s="19" t="s">
        <v>314</v>
      </c>
      <c r="P87" s="23" t="s">
        <v>302</v>
      </c>
      <c r="Q87" s="5"/>
    </row>
    <row r="88" s="7" customFormat="1" ht="46" customHeight="1" spans="1:17">
      <c r="A88" s="26">
        <f>MAX($A$6:A87)+1</f>
        <v>44</v>
      </c>
      <c r="B88" s="23" t="s">
        <v>315</v>
      </c>
      <c r="C88" s="20" t="s">
        <v>31</v>
      </c>
      <c r="D88" s="49" t="s">
        <v>23</v>
      </c>
      <c r="E88" s="50" t="s">
        <v>311</v>
      </c>
      <c r="F88" s="23" t="s">
        <v>316</v>
      </c>
      <c r="G88" s="26">
        <v>1</v>
      </c>
      <c r="H88" s="23"/>
      <c r="I88" s="19" t="s">
        <v>299</v>
      </c>
      <c r="J88" s="23" t="s">
        <v>317</v>
      </c>
      <c r="K88" s="23"/>
      <c r="L88" s="23"/>
      <c r="M88" s="23"/>
      <c r="N88" s="23" t="s">
        <v>27</v>
      </c>
      <c r="O88" s="19" t="s">
        <v>318</v>
      </c>
      <c r="P88" s="23" t="s">
        <v>302</v>
      </c>
      <c r="Q88" s="5"/>
    </row>
    <row r="89" s="9" customFormat="1" ht="48" customHeight="1" spans="1:17">
      <c r="A89" s="52" t="s">
        <v>319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72"/>
      <c r="Q89" s="5"/>
    </row>
    <row r="90" s="10" customFormat="1" ht="23" customHeight="1" spans="1:17">
      <c r="A90" s="54" t="s">
        <v>3</v>
      </c>
      <c r="B90" s="54" t="s">
        <v>4</v>
      </c>
      <c r="C90" s="55" t="s">
        <v>5</v>
      </c>
      <c r="D90" s="54" t="s">
        <v>6</v>
      </c>
      <c r="E90" s="54" t="s">
        <v>7</v>
      </c>
      <c r="F90" s="54" t="s">
        <v>8</v>
      </c>
      <c r="G90" s="54" t="s">
        <v>9</v>
      </c>
      <c r="H90" s="54" t="s">
        <v>10</v>
      </c>
      <c r="I90" s="54" t="s">
        <v>11</v>
      </c>
      <c r="J90" s="54" t="s">
        <v>12</v>
      </c>
      <c r="K90" s="54" t="s">
        <v>13</v>
      </c>
      <c r="L90" s="54"/>
      <c r="M90" s="54"/>
      <c r="N90" s="54"/>
      <c r="O90" s="54" t="s">
        <v>14</v>
      </c>
      <c r="P90" s="54" t="s">
        <v>15</v>
      </c>
      <c r="Q90" s="5"/>
    </row>
    <row r="91" s="10" customFormat="1" ht="23" customHeight="1" spans="1:17">
      <c r="A91" s="54"/>
      <c r="B91" s="54"/>
      <c r="C91" s="55"/>
      <c r="D91" s="54"/>
      <c r="E91" s="54"/>
      <c r="F91" s="54"/>
      <c r="G91" s="54"/>
      <c r="H91" s="54"/>
      <c r="I91" s="54"/>
      <c r="J91" s="54"/>
      <c r="K91" s="54" t="s">
        <v>16</v>
      </c>
      <c r="L91" s="54"/>
      <c r="M91" s="54"/>
      <c r="N91" s="54" t="s">
        <v>17</v>
      </c>
      <c r="O91" s="54"/>
      <c r="P91" s="54"/>
      <c r="Q91" s="5"/>
    </row>
    <row r="92" s="10" customFormat="1" ht="23" customHeight="1" spans="1:17">
      <c r="A92" s="54"/>
      <c r="B92" s="54"/>
      <c r="C92" s="55"/>
      <c r="D92" s="54"/>
      <c r="E92" s="54"/>
      <c r="F92" s="54"/>
      <c r="G92" s="54"/>
      <c r="H92" s="54"/>
      <c r="I92" s="54"/>
      <c r="J92" s="54"/>
      <c r="K92" s="51" t="s">
        <v>18</v>
      </c>
      <c r="L92" s="51" t="s">
        <v>19</v>
      </c>
      <c r="M92" s="51" t="s">
        <v>20</v>
      </c>
      <c r="N92" s="54"/>
      <c r="O92" s="54"/>
      <c r="P92" s="54"/>
      <c r="Q92" s="5"/>
    </row>
    <row r="93" s="5" customFormat="1" ht="27" customHeight="1" spans="1:16">
      <c r="A93" s="21">
        <f>MAX($A$6:A88)+1</f>
        <v>45</v>
      </c>
      <c r="B93" s="56" t="s">
        <v>320</v>
      </c>
      <c r="C93" s="20" t="s">
        <v>321</v>
      </c>
      <c r="D93" s="21" t="s">
        <v>23</v>
      </c>
      <c r="E93" s="21" t="s">
        <v>322</v>
      </c>
      <c r="F93" s="21" t="s">
        <v>323</v>
      </c>
      <c r="G93" s="21">
        <v>2</v>
      </c>
      <c r="H93" s="21"/>
      <c r="I93" s="21" t="s">
        <v>299</v>
      </c>
      <c r="J93" s="21" t="s">
        <v>324</v>
      </c>
      <c r="K93" s="21"/>
      <c r="L93" s="21"/>
      <c r="M93" s="21"/>
      <c r="N93" s="21" t="s">
        <v>27</v>
      </c>
      <c r="O93" s="19" t="s">
        <v>325</v>
      </c>
      <c r="P93" s="21" t="s">
        <v>326</v>
      </c>
    </row>
    <row r="94" s="5" customFormat="1" ht="27" customHeight="1" spans="1:16">
      <c r="A94" s="21"/>
      <c r="B94" s="21" t="s">
        <v>327</v>
      </c>
      <c r="C94" s="20" t="s">
        <v>328</v>
      </c>
      <c r="D94" s="21" t="s">
        <v>61</v>
      </c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19" t="s">
        <v>329</v>
      </c>
      <c r="P94" s="21"/>
    </row>
    <row r="95" s="7" customFormat="1" ht="27" customHeight="1" spans="1:17">
      <c r="A95" s="24">
        <f>MAX($A$6:A94)+1</f>
        <v>46</v>
      </c>
      <c r="B95" s="23" t="s">
        <v>330</v>
      </c>
      <c r="C95" s="20" t="s">
        <v>331</v>
      </c>
      <c r="D95" s="24" t="s">
        <v>23</v>
      </c>
      <c r="E95" s="23" t="s">
        <v>332</v>
      </c>
      <c r="F95" s="23" t="s">
        <v>333</v>
      </c>
      <c r="G95" s="24">
        <v>3</v>
      </c>
      <c r="H95" s="24"/>
      <c r="I95" s="36" t="s">
        <v>299</v>
      </c>
      <c r="J95" s="24" t="s">
        <v>197</v>
      </c>
      <c r="K95" s="24"/>
      <c r="L95" s="24"/>
      <c r="M95" s="24" t="s">
        <v>27</v>
      </c>
      <c r="N95" s="37"/>
      <c r="O95" s="23" t="s">
        <v>334</v>
      </c>
      <c r="P95" s="23" t="s">
        <v>326</v>
      </c>
      <c r="Q95" s="5"/>
    </row>
    <row r="96" s="7" customFormat="1" ht="27" customHeight="1" spans="1:17">
      <c r="A96" s="24"/>
      <c r="B96" s="24" t="s">
        <v>335</v>
      </c>
      <c r="C96" s="20" t="s">
        <v>336</v>
      </c>
      <c r="D96" s="24" t="s">
        <v>106</v>
      </c>
      <c r="E96" s="23" t="s">
        <v>123</v>
      </c>
      <c r="F96" s="23"/>
      <c r="G96" s="24"/>
      <c r="H96" s="24"/>
      <c r="I96" s="36"/>
      <c r="J96" s="24"/>
      <c r="K96" s="24"/>
      <c r="L96" s="24"/>
      <c r="M96" s="24"/>
      <c r="N96" s="37"/>
      <c r="O96" s="23"/>
      <c r="P96" s="23"/>
      <c r="Q96" s="5"/>
    </row>
    <row r="97" s="7" customFormat="1" ht="27" customHeight="1" spans="1:17">
      <c r="A97" s="24"/>
      <c r="B97" s="24" t="s">
        <v>337</v>
      </c>
      <c r="C97" s="20" t="s">
        <v>338</v>
      </c>
      <c r="D97" s="24" t="s">
        <v>61</v>
      </c>
      <c r="E97" s="23" t="s">
        <v>123</v>
      </c>
      <c r="F97" s="23"/>
      <c r="G97" s="24"/>
      <c r="H97" s="24"/>
      <c r="I97" s="36"/>
      <c r="J97" s="24"/>
      <c r="K97" s="24"/>
      <c r="L97" s="24"/>
      <c r="M97" s="24"/>
      <c r="N97" s="37"/>
      <c r="O97" s="23"/>
      <c r="P97" s="23"/>
      <c r="Q97" s="5"/>
    </row>
    <row r="98" s="7" customFormat="1" ht="32" customHeight="1" spans="1:17">
      <c r="A98" s="24">
        <f>MAX($A$6:A97)+1</f>
        <v>47</v>
      </c>
      <c r="B98" s="24" t="s">
        <v>242</v>
      </c>
      <c r="C98" s="20" t="s">
        <v>339</v>
      </c>
      <c r="D98" s="23" t="s">
        <v>23</v>
      </c>
      <c r="E98" s="23" t="s">
        <v>340</v>
      </c>
      <c r="F98" s="23" t="s">
        <v>341</v>
      </c>
      <c r="G98" s="23">
        <v>1</v>
      </c>
      <c r="H98" s="23"/>
      <c r="I98" s="19" t="s">
        <v>299</v>
      </c>
      <c r="J98" s="23" t="s">
        <v>103</v>
      </c>
      <c r="K98" s="39"/>
      <c r="L98" s="39"/>
      <c r="M98" s="39"/>
      <c r="N98" s="23" t="s">
        <v>27</v>
      </c>
      <c r="O98" s="19" t="s">
        <v>342</v>
      </c>
      <c r="P98" s="23" t="s">
        <v>326</v>
      </c>
      <c r="Q98" s="5"/>
    </row>
    <row r="99" s="8" customFormat="1" ht="34" customHeight="1" spans="1:17">
      <c r="A99" s="24">
        <f>MAX($A$6:A98)+1</f>
        <v>48</v>
      </c>
      <c r="B99" s="24" t="s">
        <v>343</v>
      </c>
      <c r="C99" s="20" t="s">
        <v>344</v>
      </c>
      <c r="D99" s="23" t="s">
        <v>23</v>
      </c>
      <c r="E99" s="23" t="s">
        <v>345</v>
      </c>
      <c r="F99" s="23" t="s">
        <v>346</v>
      </c>
      <c r="G99" s="23">
        <v>1</v>
      </c>
      <c r="H99" s="23"/>
      <c r="I99" s="19" t="s">
        <v>299</v>
      </c>
      <c r="J99" s="23" t="s">
        <v>103</v>
      </c>
      <c r="K99" s="23"/>
      <c r="L99" s="23"/>
      <c r="M99" s="23"/>
      <c r="N99" s="37" t="s">
        <v>27</v>
      </c>
      <c r="O99" s="19" t="s">
        <v>347</v>
      </c>
      <c r="P99" s="23" t="s">
        <v>326</v>
      </c>
      <c r="Q99" s="5"/>
    </row>
    <row r="100" s="7" customFormat="1" ht="27" customHeight="1" spans="1:17">
      <c r="A100" s="26">
        <f>MAX($A$6:A99)+1</f>
        <v>49</v>
      </c>
      <c r="B100" s="49" t="s">
        <v>348</v>
      </c>
      <c r="C100" s="20" t="s">
        <v>349</v>
      </c>
      <c r="D100" s="49" t="s">
        <v>23</v>
      </c>
      <c r="E100" s="50" t="s">
        <v>350</v>
      </c>
      <c r="F100" s="23" t="s">
        <v>351</v>
      </c>
      <c r="G100" s="26">
        <v>1</v>
      </c>
      <c r="H100" s="23"/>
      <c r="I100" s="19" t="s">
        <v>299</v>
      </c>
      <c r="J100" s="23" t="s">
        <v>352</v>
      </c>
      <c r="K100" s="23" t="s">
        <v>27</v>
      </c>
      <c r="L100" s="23"/>
      <c r="M100" s="23"/>
      <c r="N100" s="38"/>
      <c r="O100" s="19" t="s">
        <v>353</v>
      </c>
      <c r="P100" s="23" t="s">
        <v>326</v>
      </c>
      <c r="Q100" s="5"/>
    </row>
    <row r="101" s="7" customFormat="1" ht="27" customHeight="1" spans="1:17">
      <c r="A101" s="26">
        <f>MAX($A$6:A100)+1</f>
        <v>50</v>
      </c>
      <c r="B101" s="49" t="s">
        <v>165</v>
      </c>
      <c r="C101" s="20" t="s">
        <v>354</v>
      </c>
      <c r="D101" s="49" t="s">
        <v>23</v>
      </c>
      <c r="E101" s="50" t="s">
        <v>355</v>
      </c>
      <c r="F101" s="23" t="s">
        <v>356</v>
      </c>
      <c r="G101" s="26">
        <v>1</v>
      </c>
      <c r="H101" s="23"/>
      <c r="I101" s="19" t="s">
        <v>299</v>
      </c>
      <c r="J101" s="23" t="s">
        <v>313</v>
      </c>
      <c r="K101" s="23"/>
      <c r="L101" s="23"/>
      <c r="M101" s="23"/>
      <c r="N101" s="23" t="s">
        <v>27</v>
      </c>
      <c r="O101" s="19" t="s">
        <v>357</v>
      </c>
      <c r="P101" s="23" t="s">
        <v>326</v>
      </c>
      <c r="Q101" s="5"/>
    </row>
    <row r="102" s="7" customFormat="1" ht="29" customHeight="1" spans="1:17">
      <c r="A102" s="26">
        <f>MAX($A$6:A101)+1</f>
        <v>51</v>
      </c>
      <c r="B102" s="49" t="s">
        <v>358</v>
      </c>
      <c r="C102" s="20" t="s">
        <v>243</v>
      </c>
      <c r="D102" s="49" t="s">
        <v>23</v>
      </c>
      <c r="E102" s="50" t="s">
        <v>359</v>
      </c>
      <c r="F102" s="23" t="s">
        <v>360</v>
      </c>
      <c r="G102" s="26">
        <v>4</v>
      </c>
      <c r="H102" s="23"/>
      <c r="I102" s="23" t="s">
        <v>299</v>
      </c>
      <c r="J102" s="23" t="s">
        <v>285</v>
      </c>
      <c r="K102" s="23"/>
      <c r="L102" s="23"/>
      <c r="M102" s="23" t="s">
        <v>27</v>
      </c>
      <c r="N102" s="37"/>
      <c r="O102" s="19" t="s">
        <v>361</v>
      </c>
      <c r="P102" s="23" t="s">
        <v>326</v>
      </c>
      <c r="Q102" s="5"/>
    </row>
    <row r="103" s="7" customFormat="1" ht="27" customHeight="1" spans="1:17">
      <c r="A103" s="26"/>
      <c r="B103" s="49" t="s">
        <v>362</v>
      </c>
      <c r="C103" s="20" t="s">
        <v>363</v>
      </c>
      <c r="D103" s="49" t="s">
        <v>244</v>
      </c>
      <c r="E103" s="23" t="s">
        <v>123</v>
      </c>
      <c r="F103" s="23"/>
      <c r="G103" s="26"/>
      <c r="H103" s="23"/>
      <c r="I103" s="23"/>
      <c r="J103" s="23"/>
      <c r="K103" s="23"/>
      <c r="L103" s="23"/>
      <c r="M103" s="23"/>
      <c r="N103" s="37"/>
      <c r="O103" s="23"/>
      <c r="P103" s="23"/>
      <c r="Q103" s="5"/>
    </row>
    <row r="104" s="7" customFormat="1" ht="27" customHeight="1" spans="1:17">
      <c r="A104" s="26"/>
      <c r="B104" s="49" t="s">
        <v>364</v>
      </c>
      <c r="C104" s="20" t="s">
        <v>365</v>
      </c>
      <c r="D104" s="49" t="s">
        <v>261</v>
      </c>
      <c r="E104" s="23" t="s">
        <v>123</v>
      </c>
      <c r="F104" s="23"/>
      <c r="G104" s="26"/>
      <c r="H104" s="23"/>
      <c r="I104" s="23"/>
      <c r="J104" s="23"/>
      <c r="K104" s="23"/>
      <c r="L104" s="23"/>
      <c r="M104" s="23"/>
      <c r="N104" s="37"/>
      <c r="O104" s="23"/>
      <c r="P104" s="23"/>
      <c r="Q104" s="5"/>
    </row>
    <row r="105" s="7" customFormat="1" ht="27" customHeight="1" spans="1:17">
      <c r="A105" s="26"/>
      <c r="B105" s="49" t="s">
        <v>366</v>
      </c>
      <c r="C105" s="20" t="s">
        <v>31</v>
      </c>
      <c r="D105" s="49" t="s">
        <v>244</v>
      </c>
      <c r="E105" s="23" t="s">
        <v>123</v>
      </c>
      <c r="F105" s="23"/>
      <c r="G105" s="26"/>
      <c r="H105" s="23"/>
      <c r="I105" s="23"/>
      <c r="J105" s="23"/>
      <c r="K105" s="23"/>
      <c r="L105" s="23"/>
      <c r="M105" s="23"/>
      <c r="N105" s="37"/>
      <c r="O105" s="19" t="s">
        <v>367</v>
      </c>
      <c r="P105" s="23"/>
      <c r="Q105" s="5"/>
    </row>
    <row r="106" s="7" customFormat="1" ht="66" customHeight="1" spans="1:17">
      <c r="A106" s="57" t="s">
        <v>368</v>
      </c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73"/>
      <c r="Q106" s="5"/>
    </row>
    <row r="107" s="1" customFormat="1" ht="25" customHeight="1" spans="1:17">
      <c r="A107" s="59" t="s">
        <v>3</v>
      </c>
      <c r="B107" s="59" t="s">
        <v>4</v>
      </c>
      <c r="C107" s="60" t="s">
        <v>5</v>
      </c>
      <c r="D107" s="59" t="s">
        <v>6</v>
      </c>
      <c r="E107" s="59" t="s">
        <v>369</v>
      </c>
      <c r="F107" s="59" t="s">
        <v>8</v>
      </c>
      <c r="G107" s="59" t="s">
        <v>9</v>
      </c>
      <c r="H107" s="59" t="s">
        <v>10</v>
      </c>
      <c r="I107" s="59" t="s">
        <v>11</v>
      </c>
      <c r="J107" s="59" t="s">
        <v>370</v>
      </c>
      <c r="K107" s="59" t="s">
        <v>13</v>
      </c>
      <c r="L107" s="59"/>
      <c r="M107" s="59"/>
      <c r="N107" s="59"/>
      <c r="O107" s="59" t="s">
        <v>14</v>
      </c>
      <c r="P107" s="74" t="s">
        <v>371</v>
      </c>
      <c r="Q107" s="5"/>
    </row>
    <row r="108" s="1" customFormat="1" ht="25" customHeight="1" spans="1:17">
      <c r="A108" s="59"/>
      <c r="B108" s="59"/>
      <c r="C108" s="60"/>
      <c r="D108" s="59"/>
      <c r="E108" s="59"/>
      <c r="F108" s="59"/>
      <c r="G108" s="59"/>
      <c r="H108" s="59"/>
      <c r="I108" s="59"/>
      <c r="J108" s="59"/>
      <c r="K108" s="59" t="s">
        <v>16</v>
      </c>
      <c r="L108" s="59"/>
      <c r="M108" s="59"/>
      <c r="N108" s="59" t="s">
        <v>17</v>
      </c>
      <c r="O108" s="59"/>
      <c r="P108" s="74"/>
      <c r="Q108" s="5"/>
    </row>
    <row r="109" s="1" customFormat="1" ht="25" customHeight="1" spans="1:17">
      <c r="A109" s="59"/>
      <c r="B109" s="59"/>
      <c r="C109" s="60"/>
      <c r="D109" s="59"/>
      <c r="E109" s="59"/>
      <c r="F109" s="59"/>
      <c r="G109" s="59"/>
      <c r="H109" s="59"/>
      <c r="I109" s="59"/>
      <c r="J109" s="59"/>
      <c r="K109" s="74" t="s">
        <v>18</v>
      </c>
      <c r="L109" s="74" t="s">
        <v>19</v>
      </c>
      <c r="M109" s="74" t="s">
        <v>20</v>
      </c>
      <c r="N109" s="59"/>
      <c r="O109" s="59"/>
      <c r="P109" s="74"/>
      <c r="Q109" s="5"/>
    </row>
    <row r="110" s="1" customFormat="1" ht="47" customHeight="1" spans="1:17">
      <c r="A110" s="61">
        <v>1</v>
      </c>
      <c r="B110" s="51" t="s">
        <v>372</v>
      </c>
      <c r="C110" s="20" t="s">
        <v>373</v>
      </c>
      <c r="D110" s="62" t="s">
        <v>244</v>
      </c>
      <c r="E110" s="63" t="s">
        <v>48</v>
      </c>
      <c r="F110" s="23" t="s">
        <v>374</v>
      </c>
      <c r="G110" s="23" t="s">
        <v>375</v>
      </c>
      <c r="H110" s="23"/>
      <c r="I110" s="23">
        <v>1000</v>
      </c>
      <c r="J110" s="23" t="s">
        <v>176</v>
      </c>
      <c r="K110" s="23"/>
      <c r="L110" s="23" t="s">
        <v>27</v>
      </c>
      <c r="M110" s="23"/>
      <c r="N110" s="23"/>
      <c r="O110" s="19" t="s">
        <v>376</v>
      </c>
      <c r="P110" s="75" t="s">
        <v>377</v>
      </c>
      <c r="Q110" s="5"/>
    </row>
    <row r="111" s="1" customFormat="1" ht="32" customHeight="1" spans="1:17">
      <c r="A111" s="64">
        <v>2</v>
      </c>
      <c r="B111" s="51" t="s">
        <v>378</v>
      </c>
      <c r="C111" s="20" t="s">
        <v>379</v>
      </c>
      <c r="D111" s="62" t="s">
        <v>97</v>
      </c>
      <c r="E111" s="63" t="s">
        <v>24</v>
      </c>
      <c r="F111" s="65" t="s">
        <v>380</v>
      </c>
      <c r="G111" s="64" t="s">
        <v>381</v>
      </c>
      <c r="H111" s="65" t="s">
        <v>102</v>
      </c>
      <c r="I111" s="65">
        <v>2000</v>
      </c>
      <c r="J111" s="65" t="s">
        <v>382</v>
      </c>
      <c r="K111" s="64"/>
      <c r="L111" s="64"/>
      <c r="M111" s="64" t="s">
        <v>27</v>
      </c>
      <c r="N111" s="64"/>
      <c r="O111" s="64" t="s">
        <v>383</v>
      </c>
      <c r="P111" s="69" t="s">
        <v>384</v>
      </c>
      <c r="Q111" s="5"/>
    </row>
    <row r="112" s="1" customFormat="1" ht="32" customHeight="1" spans="1:17">
      <c r="A112" s="66"/>
      <c r="B112" s="51" t="s">
        <v>385</v>
      </c>
      <c r="C112" s="20" t="s">
        <v>270</v>
      </c>
      <c r="D112" s="62" t="s">
        <v>244</v>
      </c>
      <c r="E112" s="63" t="s">
        <v>48</v>
      </c>
      <c r="F112" s="65"/>
      <c r="G112" s="66"/>
      <c r="H112" s="65"/>
      <c r="I112" s="65"/>
      <c r="J112" s="65"/>
      <c r="K112" s="66"/>
      <c r="L112" s="66"/>
      <c r="M112" s="66"/>
      <c r="N112" s="66"/>
      <c r="O112" s="66"/>
      <c r="P112" s="70"/>
      <c r="Q112" s="5"/>
    </row>
    <row r="113" s="1" customFormat="1" ht="32" customHeight="1" spans="1:17">
      <c r="A113" s="64">
        <v>3</v>
      </c>
      <c r="B113" s="67" t="s">
        <v>386</v>
      </c>
      <c r="C113" s="20" t="s">
        <v>387</v>
      </c>
      <c r="D113" s="67" t="s">
        <v>388</v>
      </c>
      <c r="E113" s="68" t="s">
        <v>100</v>
      </c>
      <c r="F113" s="64" t="s">
        <v>389</v>
      </c>
      <c r="G113" s="64" t="s">
        <v>381</v>
      </c>
      <c r="H113" s="69"/>
      <c r="I113" s="64">
        <v>1743</v>
      </c>
      <c r="J113" s="64" t="s">
        <v>390</v>
      </c>
      <c r="K113" s="64"/>
      <c r="L113" s="64"/>
      <c r="M113" s="64" t="s">
        <v>27</v>
      </c>
      <c r="N113" s="64"/>
      <c r="O113" s="64" t="s">
        <v>391</v>
      </c>
      <c r="P113" s="69" t="s">
        <v>392</v>
      </c>
      <c r="Q113" s="5"/>
    </row>
    <row r="114" s="1" customFormat="1" ht="32" customHeight="1" spans="1:17">
      <c r="A114" s="66"/>
      <c r="B114" s="67" t="s">
        <v>393</v>
      </c>
      <c r="C114" s="20" t="s">
        <v>394</v>
      </c>
      <c r="D114" s="67" t="s">
        <v>395</v>
      </c>
      <c r="E114" s="68" t="s">
        <v>100</v>
      </c>
      <c r="F114" s="66"/>
      <c r="G114" s="66"/>
      <c r="H114" s="70"/>
      <c r="I114" s="66"/>
      <c r="J114" s="66"/>
      <c r="K114" s="66"/>
      <c r="L114" s="66"/>
      <c r="M114" s="66"/>
      <c r="N114" s="66"/>
      <c r="O114" s="66"/>
      <c r="P114" s="70"/>
      <c r="Q114" s="5"/>
    </row>
    <row r="116" s="1" customFormat="1" ht="26" customHeight="1" spans="1:10">
      <c r="A116" s="1" t="s">
        <v>396</v>
      </c>
      <c r="C116" s="11"/>
      <c r="E116" s="4"/>
      <c r="F116" s="4"/>
      <c r="H116" s="4"/>
      <c r="I116" s="11"/>
      <c r="J116" s="4"/>
    </row>
    <row r="117" s="1" customFormat="1" ht="26" customHeight="1" spans="3:16">
      <c r="C117" s="11"/>
      <c r="E117" s="4"/>
      <c r="F117" s="4"/>
      <c r="H117" s="4"/>
      <c r="I117" s="11"/>
      <c r="J117" s="4"/>
      <c r="N117" s="76"/>
      <c r="O117" s="76"/>
      <c r="P117" s="76"/>
    </row>
    <row r="118" s="1" customFormat="1" ht="26" customHeight="1" spans="3:16">
      <c r="C118" s="11"/>
      <c r="E118" s="4"/>
      <c r="F118" s="4"/>
      <c r="H118" s="4"/>
      <c r="I118" s="11"/>
      <c r="J118" s="4"/>
      <c r="N118" s="11" t="s">
        <v>397</v>
      </c>
      <c r="O118" s="11"/>
      <c r="P118" s="11"/>
    </row>
    <row r="119" s="1" customFormat="1" ht="26" customHeight="1" spans="3:16">
      <c r="C119" s="11"/>
      <c r="E119" s="4"/>
      <c r="F119" s="4"/>
      <c r="H119" s="4"/>
      <c r="I119" s="11"/>
      <c r="J119" s="4"/>
      <c r="N119" s="77">
        <v>45468</v>
      </c>
      <c r="O119" s="11"/>
      <c r="P119" s="11"/>
    </row>
  </sheetData>
  <mergeCells count="373">
    <mergeCell ref="A1:P1"/>
    <mergeCell ref="A2:P2"/>
    <mergeCell ref="A3:P3"/>
    <mergeCell ref="K4:N4"/>
    <mergeCell ref="K5:M5"/>
    <mergeCell ref="A81:P81"/>
    <mergeCell ref="K82:N82"/>
    <mergeCell ref="K83:M83"/>
    <mergeCell ref="A89:P89"/>
    <mergeCell ref="K90:N90"/>
    <mergeCell ref="K91:M91"/>
    <mergeCell ref="A106:P106"/>
    <mergeCell ref="K107:N107"/>
    <mergeCell ref="K108:M108"/>
    <mergeCell ref="N118:P118"/>
    <mergeCell ref="N119:P119"/>
    <mergeCell ref="A4:A6"/>
    <mergeCell ref="A7:A8"/>
    <mergeCell ref="A12:A14"/>
    <mergeCell ref="A15:A16"/>
    <mergeCell ref="A17:A18"/>
    <mergeCell ref="A21:A22"/>
    <mergeCell ref="A23:A24"/>
    <mergeCell ref="A27:A28"/>
    <mergeCell ref="A29:A32"/>
    <mergeCell ref="A33:A37"/>
    <mergeCell ref="A42:A43"/>
    <mergeCell ref="A45:A46"/>
    <mergeCell ref="A48:A49"/>
    <mergeCell ref="A50:A51"/>
    <mergeCell ref="A52:A53"/>
    <mergeCell ref="A54:A55"/>
    <mergeCell ref="A56:A57"/>
    <mergeCell ref="A61:A62"/>
    <mergeCell ref="A63:A67"/>
    <mergeCell ref="A68:A69"/>
    <mergeCell ref="A71:A72"/>
    <mergeCell ref="A73:A76"/>
    <mergeCell ref="A78:A80"/>
    <mergeCell ref="A82:A84"/>
    <mergeCell ref="A90:A92"/>
    <mergeCell ref="A93:A94"/>
    <mergeCell ref="A95:A97"/>
    <mergeCell ref="A102:A105"/>
    <mergeCell ref="A107:A109"/>
    <mergeCell ref="A111:A112"/>
    <mergeCell ref="A113:A114"/>
    <mergeCell ref="B4:B6"/>
    <mergeCell ref="B82:B84"/>
    <mergeCell ref="B90:B92"/>
    <mergeCell ref="B107:B109"/>
    <mergeCell ref="C4:C6"/>
    <mergeCell ref="C82:C84"/>
    <mergeCell ref="C90:C92"/>
    <mergeCell ref="C107:C109"/>
    <mergeCell ref="D4:D6"/>
    <mergeCell ref="D82:D84"/>
    <mergeCell ref="D90:D92"/>
    <mergeCell ref="D107:D109"/>
    <mergeCell ref="E4:E6"/>
    <mergeCell ref="E12:E14"/>
    <mergeCell ref="E15:E16"/>
    <mergeCell ref="E17:E18"/>
    <mergeCell ref="E61:E62"/>
    <mergeCell ref="E82:E84"/>
    <mergeCell ref="E90:E92"/>
    <mergeCell ref="E93:E94"/>
    <mergeCell ref="E107:E109"/>
    <mergeCell ref="F4:F6"/>
    <mergeCell ref="F7:F8"/>
    <mergeCell ref="F12:F14"/>
    <mergeCell ref="F15:F16"/>
    <mergeCell ref="F17:F18"/>
    <mergeCell ref="F21:F22"/>
    <mergeCell ref="F23:F24"/>
    <mergeCell ref="F27:F28"/>
    <mergeCell ref="F29:F32"/>
    <mergeCell ref="F33:F37"/>
    <mergeCell ref="F42:F43"/>
    <mergeCell ref="F45:F46"/>
    <mergeCell ref="F48:F49"/>
    <mergeCell ref="F50:F51"/>
    <mergeCell ref="F52:F53"/>
    <mergeCell ref="F54:F55"/>
    <mergeCell ref="F56:F57"/>
    <mergeCell ref="F61:F62"/>
    <mergeCell ref="F63:F67"/>
    <mergeCell ref="F68:F69"/>
    <mergeCell ref="F71:F72"/>
    <mergeCell ref="F73:F76"/>
    <mergeCell ref="F78:F80"/>
    <mergeCell ref="F82:F84"/>
    <mergeCell ref="F90:F92"/>
    <mergeCell ref="F93:F94"/>
    <mergeCell ref="F95:F97"/>
    <mergeCell ref="F102:F105"/>
    <mergeCell ref="F107:F109"/>
    <mergeCell ref="F111:F112"/>
    <mergeCell ref="F113:F114"/>
    <mergeCell ref="G4:G6"/>
    <mergeCell ref="G7:G8"/>
    <mergeCell ref="G12:G14"/>
    <mergeCell ref="G15:G16"/>
    <mergeCell ref="G17:G18"/>
    <mergeCell ref="G21:G22"/>
    <mergeCell ref="G23:G24"/>
    <mergeCell ref="G27:G28"/>
    <mergeCell ref="G29:G32"/>
    <mergeCell ref="G33:G37"/>
    <mergeCell ref="G42:G43"/>
    <mergeCell ref="G45:G46"/>
    <mergeCell ref="G48:G49"/>
    <mergeCell ref="G50:G51"/>
    <mergeCell ref="G52:G53"/>
    <mergeCell ref="G54:G55"/>
    <mergeCell ref="G56:G57"/>
    <mergeCell ref="G61:G62"/>
    <mergeCell ref="G63:G67"/>
    <mergeCell ref="G68:G69"/>
    <mergeCell ref="G71:G72"/>
    <mergeCell ref="G73:G76"/>
    <mergeCell ref="G78:G80"/>
    <mergeCell ref="G82:G84"/>
    <mergeCell ref="G90:G92"/>
    <mergeCell ref="G93:G94"/>
    <mergeCell ref="G95:G97"/>
    <mergeCell ref="G102:G105"/>
    <mergeCell ref="G107:G109"/>
    <mergeCell ref="G111:G112"/>
    <mergeCell ref="G113:G114"/>
    <mergeCell ref="H4:H6"/>
    <mergeCell ref="H7:H8"/>
    <mergeCell ref="H12:H14"/>
    <mergeCell ref="H15:H16"/>
    <mergeCell ref="H17:H18"/>
    <mergeCell ref="H21:H22"/>
    <mergeCell ref="H23:H24"/>
    <mergeCell ref="H27:H28"/>
    <mergeCell ref="H29:H32"/>
    <mergeCell ref="H33:H37"/>
    <mergeCell ref="H42:H43"/>
    <mergeCell ref="H45:H46"/>
    <mergeCell ref="H48:H49"/>
    <mergeCell ref="H50:H51"/>
    <mergeCell ref="H52:H53"/>
    <mergeCell ref="H54:H55"/>
    <mergeCell ref="H56:H57"/>
    <mergeCell ref="H61:H62"/>
    <mergeCell ref="H63:H67"/>
    <mergeCell ref="H68:H69"/>
    <mergeCell ref="H71:H72"/>
    <mergeCell ref="H73:H76"/>
    <mergeCell ref="H78:H80"/>
    <mergeCell ref="H82:H84"/>
    <mergeCell ref="H90:H92"/>
    <mergeCell ref="H93:H94"/>
    <mergeCell ref="H95:H97"/>
    <mergeCell ref="H102:H105"/>
    <mergeCell ref="H107:H109"/>
    <mergeCell ref="H111:H112"/>
    <mergeCell ref="H113:H114"/>
    <mergeCell ref="I4:I6"/>
    <mergeCell ref="I7:I8"/>
    <mergeCell ref="I12:I14"/>
    <mergeCell ref="I15:I16"/>
    <mergeCell ref="I17:I18"/>
    <mergeCell ref="I21:I22"/>
    <mergeCell ref="I23:I24"/>
    <mergeCell ref="I27:I28"/>
    <mergeCell ref="I29:I32"/>
    <mergeCell ref="I33:I37"/>
    <mergeCell ref="I42:I43"/>
    <mergeCell ref="I45:I46"/>
    <mergeCell ref="I48:I49"/>
    <mergeCell ref="I50:I51"/>
    <mergeCell ref="I52:I53"/>
    <mergeCell ref="I54:I55"/>
    <mergeCell ref="I56:I57"/>
    <mergeCell ref="I61:I62"/>
    <mergeCell ref="I63:I67"/>
    <mergeCell ref="I68:I69"/>
    <mergeCell ref="I71:I72"/>
    <mergeCell ref="I73:I76"/>
    <mergeCell ref="I78:I80"/>
    <mergeCell ref="I82:I84"/>
    <mergeCell ref="I90:I92"/>
    <mergeCell ref="I93:I94"/>
    <mergeCell ref="I95:I97"/>
    <mergeCell ref="I102:I105"/>
    <mergeCell ref="I107:I109"/>
    <mergeCell ref="I111:I112"/>
    <mergeCell ref="I113:I114"/>
    <mergeCell ref="J4:J6"/>
    <mergeCell ref="J7:J8"/>
    <mergeCell ref="J12:J14"/>
    <mergeCell ref="J15:J16"/>
    <mergeCell ref="J17:J18"/>
    <mergeCell ref="J21:J22"/>
    <mergeCell ref="J23:J24"/>
    <mergeCell ref="J27:J28"/>
    <mergeCell ref="J29:J32"/>
    <mergeCell ref="J33:J37"/>
    <mergeCell ref="J42:J43"/>
    <mergeCell ref="J45:J46"/>
    <mergeCell ref="J48:J49"/>
    <mergeCell ref="J50:J51"/>
    <mergeCell ref="J52:J53"/>
    <mergeCell ref="J54:J55"/>
    <mergeCell ref="J56:J57"/>
    <mergeCell ref="J61:J62"/>
    <mergeCell ref="J63:J67"/>
    <mergeCell ref="J68:J69"/>
    <mergeCell ref="J71:J72"/>
    <mergeCell ref="J73:J76"/>
    <mergeCell ref="J78:J80"/>
    <mergeCell ref="J82:J84"/>
    <mergeCell ref="J90:J92"/>
    <mergeCell ref="J93:J94"/>
    <mergeCell ref="J95:J97"/>
    <mergeCell ref="J102:J105"/>
    <mergeCell ref="J107:J109"/>
    <mergeCell ref="J111:J112"/>
    <mergeCell ref="J113:J114"/>
    <mergeCell ref="K7:K8"/>
    <mergeCell ref="K12:K14"/>
    <mergeCell ref="K15:K16"/>
    <mergeCell ref="K17:K18"/>
    <mergeCell ref="K21:K22"/>
    <mergeCell ref="K23:K24"/>
    <mergeCell ref="K27:K28"/>
    <mergeCell ref="K29:K32"/>
    <mergeCell ref="K33:K37"/>
    <mergeCell ref="K42:K43"/>
    <mergeCell ref="K45:K46"/>
    <mergeCell ref="K48:K49"/>
    <mergeCell ref="K50:K51"/>
    <mergeCell ref="K52:K53"/>
    <mergeCell ref="K54:K55"/>
    <mergeCell ref="K56:K57"/>
    <mergeCell ref="K61:K62"/>
    <mergeCell ref="K63:K67"/>
    <mergeCell ref="K68:K69"/>
    <mergeCell ref="K71:K72"/>
    <mergeCell ref="K73:K76"/>
    <mergeCell ref="K78:K80"/>
    <mergeCell ref="K93:K94"/>
    <mergeCell ref="K95:K97"/>
    <mergeCell ref="K102:K105"/>
    <mergeCell ref="K111:K112"/>
    <mergeCell ref="K113:K114"/>
    <mergeCell ref="L7:L8"/>
    <mergeCell ref="L12:L14"/>
    <mergeCell ref="L15:L16"/>
    <mergeCell ref="L17:L18"/>
    <mergeCell ref="L21:L22"/>
    <mergeCell ref="L23:L24"/>
    <mergeCell ref="L27:L28"/>
    <mergeCell ref="L29:L32"/>
    <mergeCell ref="L33:L37"/>
    <mergeCell ref="L42:L43"/>
    <mergeCell ref="L45:L46"/>
    <mergeCell ref="L48:L49"/>
    <mergeCell ref="L50:L51"/>
    <mergeCell ref="L52:L53"/>
    <mergeCell ref="L54:L55"/>
    <mergeCell ref="L56:L57"/>
    <mergeCell ref="L61:L62"/>
    <mergeCell ref="L63:L67"/>
    <mergeCell ref="L68:L69"/>
    <mergeCell ref="L71:L72"/>
    <mergeCell ref="L73:L76"/>
    <mergeCell ref="L78:L80"/>
    <mergeCell ref="L93:L94"/>
    <mergeCell ref="L95:L97"/>
    <mergeCell ref="L102:L105"/>
    <mergeCell ref="L111:L112"/>
    <mergeCell ref="L113:L114"/>
    <mergeCell ref="M7:M8"/>
    <mergeCell ref="M12:M14"/>
    <mergeCell ref="M15:M16"/>
    <mergeCell ref="M17:M18"/>
    <mergeCell ref="M21:M22"/>
    <mergeCell ref="M23:M24"/>
    <mergeCell ref="M27:M28"/>
    <mergeCell ref="M29:M32"/>
    <mergeCell ref="M33:M37"/>
    <mergeCell ref="M42:M43"/>
    <mergeCell ref="M45:M46"/>
    <mergeCell ref="M48:M49"/>
    <mergeCell ref="M50:M51"/>
    <mergeCell ref="M52:M53"/>
    <mergeCell ref="M54:M55"/>
    <mergeCell ref="M56:M57"/>
    <mergeCell ref="M61:M62"/>
    <mergeCell ref="M63:M67"/>
    <mergeCell ref="M68:M69"/>
    <mergeCell ref="M71:M72"/>
    <mergeCell ref="M73:M76"/>
    <mergeCell ref="M78:M80"/>
    <mergeCell ref="M93:M94"/>
    <mergeCell ref="M95:M97"/>
    <mergeCell ref="M102:M105"/>
    <mergeCell ref="M111:M112"/>
    <mergeCell ref="M113:M114"/>
    <mergeCell ref="N5:N6"/>
    <mergeCell ref="N7:N8"/>
    <mergeCell ref="N12:N14"/>
    <mergeCell ref="N15:N16"/>
    <mergeCell ref="N17:N18"/>
    <mergeCell ref="N21:N22"/>
    <mergeCell ref="N23:N24"/>
    <mergeCell ref="N27:N28"/>
    <mergeCell ref="N29:N32"/>
    <mergeCell ref="N33:N37"/>
    <mergeCell ref="N42:N43"/>
    <mergeCell ref="N45:N46"/>
    <mergeCell ref="N48:N49"/>
    <mergeCell ref="N50:N51"/>
    <mergeCell ref="N52:N53"/>
    <mergeCell ref="N54:N55"/>
    <mergeCell ref="N56:N57"/>
    <mergeCell ref="N61:N62"/>
    <mergeCell ref="N63:N67"/>
    <mergeCell ref="N68:N69"/>
    <mergeCell ref="N71:N72"/>
    <mergeCell ref="N73:N76"/>
    <mergeCell ref="N78:N80"/>
    <mergeCell ref="N83:N84"/>
    <mergeCell ref="N91:N92"/>
    <mergeCell ref="N93:N94"/>
    <mergeCell ref="N95:N97"/>
    <mergeCell ref="N102:N105"/>
    <mergeCell ref="N108:N109"/>
    <mergeCell ref="N111:N112"/>
    <mergeCell ref="N113:N114"/>
    <mergeCell ref="O4:O6"/>
    <mergeCell ref="O68:O69"/>
    <mergeCell ref="O82:O84"/>
    <mergeCell ref="O90:O92"/>
    <mergeCell ref="O107:O109"/>
    <mergeCell ref="O111:O112"/>
    <mergeCell ref="O113:O114"/>
    <mergeCell ref="P4:P6"/>
    <mergeCell ref="P7:P8"/>
    <mergeCell ref="P12:P14"/>
    <mergeCell ref="P15:P16"/>
    <mergeCell ref="P17:P18"/>
    <mergeCell ref="P21:P22"/>
    <mergeCell ref="P23:P24"/>
    <mergeCell ref="P27:P28"/>
    <mergeCell ref="P29:P32"/>
    <mergeCell ref="P33:P37"/>
    <mergeCell ref="P42:P43"/>
    <mergeCell ref="P45:P46"/>
    <mergeCell ref="P48:P49"/>
    <mergeCell ref="P50:P51"/>
    <mergeCell ref="P52:P53"/>
    <mergeCell ref="P54:P55"/>
    <mergeCell ref="P56:P57"/>
    <mergeCell ref="P61:P62"/>
    <mergeCell ref="P63:P67"/>
    <mergeCell ref="P68:P69"/>
    <mergeCell ref="P71:P72"/>
    <mergeCell ref="P73:P76"/>
    <mergeCell ref="P78:P80"/>
    <mergeCell ref="P82:P84"/>
    <mergeCell ref="P90:P92"/>
    <mergeCell ref="P93:P94"/>
    <mergeCell ref="P95:P97"/>
    <mergeCell ref="P102:P105"/>
    <mergeCell ref="P107:P109"/>
    <mergeCell ref="P111:P112"/>
    <mergeCell ref="P113:P114"/>
  </mergeCells>
  <pageMargins left="0.75" right="0.747916666666667" top="1" bottom="1" header="0.5" footer="0.5"/>
  <pageSetup paperSize="8" scale="7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 *</cp:lastModifiedBy>
  <dcterms:created xsi:type="dcterms:W3CDTF">2024-06-25T08:23:00Z</dcterms:created>
  <dcterms:modified xsi:type="dcterms:W3CDTF">2024-06-25T08:36:19Z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